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1400" windowHeight="5895" tabRatio="0"/>
  </bookViews>
  <sheets>
    <sheet name="TDSheet" sheetId="1" r:id="rId1"/>
  </sheets>
  <calcPr calcId="144525" iterate="1"/>
</workbook>
</file>

<file path=xl/calcChain.xml><?xml version="1.0" encoding="utf-8"?>
<calcChain xmlns="http://schemas.openxmlformats.org/spreadsheetml/2006/main">
  <c r="L172" i="1" l="1"/>
  <c r="P172" i="1" s="1"/>
  <c r="L171" i="1"/>
  <c r="P171" i="1" s="1"/>
  <c r="L170" i="1"/>
  <c r="P170" i="1" s="1"/>
  <c r="L169" i="1"/>
  <c r="P169" i="1" s="1"/>
  <c r="L168" i="1"/>
  <c r="P168" i="1" s="1"/>
  <c r="L167" i="1"/>
  <c r="P167" i="1" s="1"/>
  <c r="L166" i="1"/>
  <c r="P166" i="1" s="1"/>
  <c r="L165" i="1"/>
  <c r="P165" i="1" s="1"/>
  <c r="L164" i="1"/>
  <c r="P164" i="1" s="1"/>
  <c r="L163" i="1"/>
  <c r="P163" i="1" s="1"/>
  <c r="L162" i="1"/>
  <c r="P162" i="1" s="1"/>
  <c r="L161" i="1"/>
  <c r="P161" i="1" s="1"/>
  <c r="L160" i="1"/>
  <c r="P160" i="1" s="1"/>
  <c r="L159" i="1"/>
  <c r="P159" i="1" s="1"/>
  <c r="L158" i="1"/>
  <c r="P158" i="1" s="1"/>
  <c r="L157" i="1"/>
  <c r="P157" i="1" s="1"/>
  <c r="L156" i="1"/>
  <c r="P156" i="1" s="1"/>
  <c r="L155" i="1"/>
  <c r="P155" i="1" s="1"/>
  <c r="L154" i="1"/>
  <c r="P154" i="1" s="1"/>
  <c r="L153" i="1"/>
  <c r="P153" i="1" s="1"/>
  <c r="L152" i="1"/>
  <c r="P152" i="1" s="1"/>
  <c r="L151" i="1"/>
  <c r="P151" i="1" s="1"/>
  <c r="L150" i="1"/>
  <c r="P150" i="1" s="1"/>
  <c r="L149" i="1"/>
  <c r="P149" i="1" s="1"/>
  <c r="L147" i="1"/>
  <c r="P147" i="1" s="1"/>
  <c r="L146" i="1"/>
  <c r="P146" i="1" s="1"/>
  <c r="L145" i="1"/>
  <c r="P145" i="1" s="1"/>
  <c r="L144" i="1"/>
  <c r="P144" i="1" s="1"/>
  <c r="L143" i="1"/>
  <c r="P143" i="1" s="1"/>
  <c r="L142" i="1"/>
  <c r="P142" i="1" s="1"/>
  <c r="L141" i="1"/>
  <c r="P141" i="1" s="1"/>
  <c r="L140" i="1"/>
  <c r="P140" i="1" s="1"/>
  <c r="L139" i="1"/>
  <c r="P139" i="1" s="1"/>
  <c r="L138" i="1"/>
  <c r="P138" i="1" s="1"/>
  <c r="L137" i="1"/>
  <c r="P137" i="1" s="1"/>
  <c r="L136" i="1"/>
  <c r="P136" i="1" s="1"/>
  <c r="L135" i="1"/>
  <c r="P135" i="1" s="1"/>
  <c r="L134" i="1"/>
  <c r="P134" i="1" s="1"/>
  <c r="L133" i="1"/>
  <c r="P133" i="1" s="1"/>
  <c r="L132" i="1"/>
  <c r="P132" i="1" s="1"/>
  <c r="L131" i="1"/>
  <c r="P131" i="1" s="1"/>
  <c r="L130" i="1"/>
  <c r="P130" i="1" s="1"/>
  <c r="L129" i="1"/>
  <c r="P129" i="1" s="1"/>
  <c r="L128" i="1"/>
  <c r="P128" i="1" s="1"/>
  <c r="L127" i="1"/>
  <c r="P127" i="1" s="1"/>
  <c r="L126" i="1"/>
  <c r="P126" i="1" s="1"/>
  <c r="L125" i="1"/>
  <c r="P125" i="1" s="1"/>
  <c r="L124" i="1"/>
  <c r="P124" i="1" s="1"/>
  <c r="L123" i="1"/>
  <c r="P123" i="1" s="1"/>
  <c r="L122" i="1"/>
  <c r="P122" i="1" s="1"/>
  <c r="L121" i="1"/>
  <c r="P121" i="1" s="1"/>
  <c r="L120" i="1"/>
  <c r="P120" i="1" s="1"/>
  <c r="L119" i="1"/>
  <c r="P119" i="1" s="1"/>
  <c r="L118" i="1"/>
  <c r="P118" i="1" s="1"/>
  <c r="L117" i="1"/>
  <c r="P117" i="1" s="1"/>
  <c r="L116" i="1"/>
  <c r="P116" i="1" s="1"/>
  <c r="L115" i="1"/>
  <c r="P115" i="1" s="1"/>
  <c r="L114" i="1"/>
  <c r="P114" i="1" s="1"/>
  <c r="L113" i="1"/>
  <c r="P113" i="1" s="1"/>
  <c r="L112" i="1"/>
  <c r="P112" i="1" s="1"/>
  <c r="L111" i="1"/>
  <c r="P111" i="1" s="1"/>
  <c r="L110" i="1"/>
  <c r="P110" i="1" s="1"/>
  <c r="L109" i="1"/>
  <c r="P109" i="1" s="1"/>
  <c r="L108" i="1"/>
  <c r="P108" i="1" s="1"/>
  <c r="L107" i="1"/>
  <c r="P107" i="1" s="1"/>
  <c r="L106" i="1"/>
  <c r="P106" i="1" s="1"/>
  <c r="L105" i="1"/>
  <c r="P105" i="1" s="1"/>
  <c r="L104" i="1"/>
  <c r="P104" i="1" s="1"/>
  <c r="L103" i="1"/>
  <c r="P103" i="1" s="1"/>
  <c r="L102" i="1"/>
  <c r="P102" i="1" s="1"/>
  <c r="L101" i="1"/>
  <c r="P101" i="1" s="1"/>
  <c r="L100" i="1"/>
  <c r="P100" i="1" s="1"/>
  <c r="L99" i="1"/>
  <c r="P99" i="1" s="1"/>
  <c r="L98" i="1"/>
  <c r="P98" i="1" s="1"/>
  <c r="L97" i="1"/>
  <c r="P97" i="1" s="1"/>
  <c r="L96" i="1"/>
  <c r="P96" i="1" s="1"/>
  <c r="L95" i="1"/>
  <c r="P95" i="1" s="1"/>
  <c r="L94" i="1"/>
  <c r="P94" i="1" s="1"/>
  <c r="L93" i="1"/>
  <c r="P93" i="1" s="1"/>
  <c r="L92" i="1"/>
  <c r="P92" i="1" s="1"/>
  <c r="L91" i="1"/>
  <c r="P91" i="1" s="1"/>
  <c r="L90" i="1"/>
  <c r="P90" i="1" s="1"/>
  <c r="L89" i="1"/>
  <c r="P89" i="1" s="1"/>
  <c r="L88" i="1"/>
  <c r="P88" i="1" s="1"/>
  <c r="L87" i="1"/>
  <c r="P87" i="1" s="1"/>
  <c r="L86" i="1"/>
  <c r="P86" i="1" s="1"/>
  <c r="L85" i="1"/>
  <c r="P85" i="1" s="1"/>
  <c r="L84" i="1"/>
  <c r="P84" i="1" s="1"/>
  <c r="L83" i="1"/>
  <c r="P83" i="1" s="1"/>
  <c r="L82" i="1"/>
  <c r="P82" i="1" s="1"/>
  <c r="L81" i="1"/>
  <c r="P81" i="1" s="1"/>
  <c r="L80" i="1"/>
  <c r="P80" i="1" s="1"/>
  <c r="L79" i="1"/>
  <c r="P79" i="1" s="1"/>
  <c r="L78" i="1"/>
  <c r="P78" i="1" s="1"/>
  <c r="L77" i="1"/>
  <c r="P77" i="1" s="1"/>
  <c r="L76" i="1"/>
  <c r="P76" i="1" s="1"/>
  <c r="L75" i="1"/>
  <c r="P75" i="1" s="1"/>
  <c r="L74" i="1"/>
  <c r="P74" i="1" s="1"/>
  <c r="L73" i="1"/>
  <c r="P73" i="1" s="1"/>
  <c r="L72" i="1"/>
  <c r="P72" i="1" s="1"/>
  <c r="L71" i="1"/>
  <c r="P71" i="1" s="1"/>
  <c r="L69" i="1"/>
  <c r="P69" i="1" s="1"/>
  <c r="L68" i="1"/>
  <c r="P68" i="1" s="1"/>
  <c r="L67" i="1"/>
  <c r="P67" i="1" s="1"/>
  <c r="L66" i="1"/>
  <c r="P66" i="1" s="1"/>
  <c r="L65" i="1"/>
  <c r="P65" i="1" s="1"/>
  <c r="L64" i="1"/>
  <c r="P64" i="1" s="1"/>
  <c r="L63" i="1"/>
  <c r="P63" i="1" s="1"/>
  <c r="L62" i="1"/>
  <c r="P62" i="1" s="1"/>
  <c r="L61" i="1"/>
  <c r="P61" i="1" s="1"/>
  <c r="L60" i="1"/>
  <c r="P60" i="1" s="1"/>
  <c r="L59" i="1"/>
  <c r="P59" i="1" s="1"/>
  <c r="L58" i="1"/>
  <c r="P58" i="1" s="1"/>
  <c r="L57" i="1"/>
  <c r="P57" i="1" s="1"/>
  <c r="L56" i="1"/>
  <c r="P56" i="1" s="1"/>
  <c r="L55" i="1"/>
  <c r="P55" i="1" s="1"/>
  <c r="L54" i="1"/>
  <c r="P54" i="1" s="1"/>
  <c r="L53" i="1"/>
  <c r="P53" i="1" s="1"/>
  <c r="L52" i="1"/>
  <c r="P52" i="1" s="1"/>
  <c r="L51" i="1"/>
  <c r="P51" i="1" s="1"/>
  <c r="L50" i="1"/>
  <c r="P50" i="1" s="1"/>
  <c r="L49" i="1"/>
  <c r="P49" i="1" s="1"/>
  <c r="L48" i="1"/>
  <c r="P48" i="1" s="1"/>
  <c r="L47" i="1"/>
  <c r="P47" i="1" s="1"/>
  <c r="L45" i="1"/>
  <c r="P45" i="1" s="1"/>
  <c r="L44" i="1"/>
  <c r="P44" i="1" s="1"/>
  <c r="L43" i="1"/>
  <c r="P43" i="1" s="1"/>
  <c r="L42" i="1"/>
  <c r="P42" i="1" s="1"/>
  <c r="L41" i="1"/>
  <c r="P41" i="1" s="1"/>
  <c r="L40" i="1"/>
  <c r="P40" i="1" s="1"/>
  <c r="L39" i="1"/>
  <c r="P39" i="1" s="1"/>
  <c r="L38" i="1"/>
  <c r="P38" i="1" s="1"/>
  <c r="L37" i="1"/>
  <c r="P37" i="1" s="1"/>
  <c r="L36" i="1"/>
  <c r="P36" i="1" s="1"/>
  <c r="L35" i="1"/>
  <c r="P35" i="1" s="1"/>
  <c r="L34" i="1"/>
  <c r="P34" i="1" s="1"/>
  <c r="L33" i="1"/>
  <c r="P33" i="1" s="1"/>
  <c r="L31" i="1"/>
  <c r="P31" i="1" s="1"/>
  <c r="L30" i="1"/>
  <c r="P30" i="1" s="1"/>
  <c r="L29" i="1"/>
  <c r="P29" i="1" s="1"/>
  <c r="L28" i="1"/>
  <c r="P28" i="1" s="1"/>
  <c r="L27" i="1"/>
  <c r="P27" i="1" s="1"/>
  <c r="L26" i="1"/>
  <c r="P26" i="1" s="1"/>
  <c r="L25" i="1"/>
  <c r="P25" i="1" s="1"/>
  <c r="L24" i="1"/>
  <c r="P24" i="1" s="1"/>
  <c r="L23" i="1"/>
  <c r="P23" i="1" s="1"/>
  <c r="L22" i="1"/>
  <c r="P22" i="1" s="1"/>
  <c r="P21" i="1"/>
  <c r="L20" i="1"/>
  <c r="P20" i="1" s="1"/>
  <c r="L19" i="1"/>
  <c r="P19" i="1" s="1"/>
  <c r="L18" i="1"/>
  <c r="P18" i="1" s="1"/>
  <c r="L16" i="1"/>
  <c r="P16" i="1" s="1"/>
  <c r="L15" i="1"/>
  <c r="P15" i="1" s="1"/>
  <c r="L14" i="1"/>
  <c r="P14" i="1" s="1"/>
  <c r="L13" i="1"/>
  <c r="P13" i="1" s="1"/>
  <c r="L12" i="1"/>
  <c r="P12" i="1" s="1"/>
  <c r="P175" i="1" l="1"/>
  <c r="L175" i="1" s="1"/>
</calcChain>
</file>

<file path=xl/sharedStrings.xml><?xml version="1.0" encoding="utf-8"?>
<sst xmlns="http://schemas.openxmlformats.org/spreadsheetml/2006/main" count="177" uniqueCount="175">
  <si>
    <t>Арт.№</t>
  </si>
  <si>
    <t>Наименование</t>
  </si>
  <si>
    <t>Кол-во шт. в упак.</t>
  </si>
  <si>
    <t>Цена, руб./ упаковку</t>
  </si>
  <si>
    <t>Заказ
Упаковка</t>
  </si>
  <si>
    <t>Сумма, руб.</t>
  </si>
  <si>
    <t>Фото</t>
  </si>
  <si>
    <t>Крокусы</t>
  </si>
  <si>
    <t>Крупная фасовка</t>
  </si>
  <si>
    <t>Нарциссы</t>
  </si>
  <si>
    <t>Разные</t>
  </si>
  <si>
    <t>6320</t>
  </si>
  <si>
    <t>Тюльпаны</t>
  </si>
  <si>
    <t>Виктория Сикрет 11/12 (10) тлп. попуг. Л</t>
  </si>
  <si>
    <t>49210</t>
  </si>
  <si>
    <t>Ред Дресс12/+ (10) тлп. пр.поздний  Л</t>
  </si>
  <si>
    <t>крокус Флауэр Рекорд 7/8 (5) крупноцв.</t>
  </si>
  <si>
    <t>Тюльпан Пэйдж Полка 11/12 (3) триумф</t>
  </si>
  <si>
    <t>Итого :</t>
  </si>
  <si>
    <t>Барс Пурпл  крокус ботан.</t>
  </si>
  <si>
    <t>Оливьери Оранж Монарх крокус  ботан.</t>
  </si>
  <si>
    <t xml:space="preserve">Пиквик крокус садовый </t>
  </si>
  <si>
    <t xml:space="preserve">Сативус крокус ботан. </t>
  </si>
  <si>
    <t>Специосус крокус ботан.</t>
  </si>
  <si>
    <t>Крокус Голден Йеллоу крупноцв.</t>
  </si>
  <si>
    <t>Крокус Пиквик крупноцв.</t>
  </si>
  <si>
    <t>Крокус Смесь ботанич.</t>
  </si>
  <si>
    <t>Тюльпан Анкл Том  махр. поздний</t>
  </si>
  <si>
    <t>Тюльпан Блу Даймонд махр. поздний</t>
  </si>
  <si>
    <t>Тюльпан Марун бахромчатый</t>
  </si>
  <si>
    <t>Тюльпан Мата Хари прост. поздний</t>
  </si>
  <si>
    <t>Тюльпан Мон Амур бахромчатый</t>
  </si>
  <si>
    <t>Тюльпан Найт Клаб многоцв.</t>
  </si>
  <si>
    <t>Тюльпан Сан Лавер махр. Поздний</t>
  </si>
  <si>
    <t>Тюльпан Смесь триумф</t>
  </si>
  <si>
    <t>Тюльпан Сноу Кристал  бахр.</t>
  </si>
  <si>
    <t>Тюльпан Холланд Куин триумф</t>
  </si>
  <si>
    <t>Нарцисс крупнокоронч. Берлин</t>
  </si>
  <si>
    <t>Нарцисс Аскот махр.</t>
  </si>
  <si>
    <t xml:space="preserve">Нарцисс Парфюм </t>
  </si>
  <si>
    <t>Нарцисс мелкокор. Актея</t>
  </si>
  <si>
    <t>Нарцисс махр. Брайдл Краун</t>
  </si>
  <si>
    <t xml:space="preserve">Нарцисс орхид. Ванилла Пич  </t>
  </si>
  <si>
    <t xml:space="preserve">Нарцисс мелкокорончатый Гераниум </t>
  </si>
  <si>
    <t xml:space="preserve">Нарцисс Голден Редженси </t>
  </si>
  <si>
    <t xml:space="preserve"> Нарцисс крупнокоронч. Риот</t>
  </si>
  <si>
    <t xml:space="preserve">  Нарцисс ботанич.Рип ван Винкль</t>
  </si>
  <si>
    <t xml:space="preserve"> Нарцисс мелкокор Скарлет Джем </t>
  </si>
  <si>
    <t xml:space="preserve"> Нарцисс крупнокоронч. Смесь </t>
  </si>
  <si>
    <t xml:space="preserve"> Нарцисс орхид.Таурус </t>
  </si>
  <si>
    <t xml:space="preserve">аллиум Амбассадор </t>
  </si>
  <si>
    <t>аллиум Гладиатор</t>
  </si>
  <si>
    <t xml:space="preserve">аллиум Каерулеум </t>
  </si>
  <si>
    <t>аллиум Моли</t>
  </si>
  <si>
    <t>аллиум Пурпл Сенсейшн</t>
  </si>
  <si>
    <t>аллиум Сфаросефалон</t>
  </si>
  <si>
    <t>аллиум Шуберти</t>
  </si>
  <si>
    <t xml:space="preserve">анемона Бланда Блю шейдс </t>
  </si>
  <si>
    <t>анемона Коронария Биколор</t>
  </si>
  <si>
    <t>анемона Мр. Фоккер</t>
  </si>
  <si>
    <t xml:space="preserve">галантус Елвесил </t>
  </si>
  <si>
    <t xml:space="preserve">галантус Нивалис </t>
  </si>
  <si>
    <t xml:space="preserve">ерантис </t>
  </si>
  <si>
    <t xml:space="preserve">колхикум Альбум </t>
  </si>
  <si>
    <t>колхикум Ватерлили</t>
  </si>
  <si>
    <t>мускари Армениакум</t>
  </si>
  <si>
    <t>мускари Армениакум Фэнтэзи Криэйшен</t>
  </si>
  <si>
    <t>мускари Вайт Мэджик</t>
  </si>
  <si>
    <t>мускари Пепперминт</t>
  </si>
  <si>
    <t xml:space="preserve">сцила Сиберика Прима </t>
  </si>
  <si>
    <t>фритиллярия Ува-Вулпис</t>
  </si>
  <si>
    <t>хионодокса Люцилия</t>
  </si>
  <si>
    <t xml:space="preserve">хионодокса Люцилия Микс </t>
  </si>
  <si>
    <t xml:space="preserve">Айс Крим </t>
  </si>
  <si>
    <t xml:space="preserve">Анжелика махр.поздн. </t>
  </si>
  <si>
    <t xml:space="preserve">Армани триумф </t>
  </si>
  <si>
    <t xml:space="preserve">Банья Лука дарвина </t>
  </si>
  <si>
    <t>Белиция многоцв.</t>
  </si>
  <si>
    <t>Блубери Айс махр. поздний</t>
  </si>
  <si>
    <t>Блю Аймебл прост. поздн.</t>
  </si>
  <si>
    <t xml:space="preserve">Бьюти оф Спринг дарвина </t>
  </si>
  <si>
    <t xml:space="preserve">Вайолет Бьюти прост. поздн. </t>
  </si>
  <si>
    <t xml:space="preserve">Вайт Фаер грейга </t>
  </si>
  <si>
    <t xml:space="preserve">Версачи </t>
  </si>
  <si>
    <t xml:space="preserve">Дабл Контраст Микс </t>
  </si>
  <si>
    <t xml:space="preserve">Дабл Рококо попугайный  </t>
  </si>
  <si>
    <t>Джоинт Дивижн бахр.</t>
  </si>
  <si>
    <t xml:space="preserve">Дип Перпл Рок триумф </t>
  </si>
  <si>
    <t xml:space="preserve">Жёлтый триумф </t>
  </si>
  <si>
    <t>Изуми бахр.</t>
  </si>
  <si>
    <t xml:space="preserve">Иннуендо триумф </t>
  </si>
  <si>
    <t>Инферно Многоцв.</t>
  </si>
  <si>
    <t xml:space="preserve">Калгари прост.ранн. </t>
  </si>
  <si>
    <t>Канэдиан Спэшел ботанич.</t>
  </si>
  <si>
    <t xml:space="preserve">Карнавал де Ница махр.поздн. </t>
  </si>
  <si>
    <t>Квинсдей пионовид.</t>
  </si>
  <si>
    <t>Компостелла Грейга</t>
  </si>
  <si>
    <t>Красный Триумф.</t>
  </si>
  <si>
    <t xml:space="preserve">Ламбада бахр. </t>
  </si>
  <si>
    <t xml:space="preserve">Лефеберс Мемори дарвина </t>
  </si>
  <si>
    <t xml:space="preserve">Линифолия ботанич. </t>
  </si>
  <si>
    <t xml:space="preserve">Липглосс  триумф </t>
  </si>
  <si>
    <t xml:space="preserve">Литл Гёл грейга </t>
  </si>
  <si>
    <t xml:space="preserve">Мадам Лефебер </t>
  </si>
  <si>
    <t xml:space="preserve">Матч триумф </t>
  </si>
  <si>
    <t xml:space="preserve">Маунт Такома </t>
  </si>
  <si>
    <t xml:space="preserve">Монсела махр. ранн. </t>
  </si>
  <si>
    <t>Овьедо  бахр.</t>
  </si>
  <si>
    <t xml:space="preserve">Оскар триумф </t>
  </si>
  <si>
    <t xml:space="preserve">Престанс Фьюжели многоцв. </t>
  </si>
  <si>
    <t xml:space="preserve">Претти Вумен лилиецв. </t>
  </si>
  <si>
    <t xml:space="preserve">Принцесса Ирэна прост. ранн. </t>
  </si>
  <si>
    <t>Пурпурный триумф</t>
  </si>
  <si>
    <t xml:space="preserve">Ред Импрешен дарвина </t>
  </si>
  <si>
    <t xml:space="preserve">Ред Паррот попуг. </t>
  </si>
  <si>
    <t>Розовый триумф</t>
  </si>
  <si>
    <t>Роял Флеймс прост. ранний</t>
  </si>
  <si>
    <t xml:space="preserve">Санкатчер </t>
  </si>
  <si>
    <t>Свит Дизайр махр.поздн.</t>
  </si>
  <si>
    <t xml:space="preserve">Свит Леди грейга </t>
  </si>
  <si>
    <t xml:space="preserve">Слава триумф </t>
  </si>
  <si>
    <t>Смесь махр. ранн.</t>
  </si>
  <si>
    <t xml:space="preserve">Смесь Кул&amp;Фреш тюльп/мускари </t>
  </si>
  <si>
    <t xml:space="preserve">Смесь Романтик Сурпрайз махр. </t>
  </si>
  <si>
    <t xml:space="preserve">Сприн Грин зеленоцв. </t>
  </si>
  <si>
    <t xml:space="preserve">Спринг Лавес </t>
  </si>
  <si>
    <t>Спринг Фреганс</t>
  </si>
  <si>
    <t xml:space="preserve">Стейтмент пионовид. </t>
  </si>
  <si>
    <t>Стреса кауфмана</t>
  </si>
  <si>
    <t xml:space="preserve">Супер Сиеста бахром. </t>
  </si>
  <si>
    <t xml:space="preserve">Твинклин Диамондс </t>
  </si>
  <si>
    <t>Феррари прост.ранн.</t>
  </si>
  <si>
    <t xml:space="preserve">Флороса зеленоцв. </t>
  </si>
  <si>
    <t>Фокстрот Пионовидн.</t>
  </si>
  <si>
    <t>Фриндж Фэмили многоцв.</t>
  </si>
  <si>
    <t xml:space="preserve">Хакун дарвина </t>
  </si>
  <si>
    <t xml:space="preserve">Царь Пётр грейга </t>
  </si>
  <si>
    <t xml:space="preserve">Шармин Леди махр. поздн. </t>
  </si>
  <si>
    <t xml:space="preserve">Шекспир кауфмана </t>
  </si>
  <si>
    <t>Ширли прост. Позд.</t>
  </si>
  <si>
    <t>Шоувиннер кауфмана</t>
  </si>
  <si>
    <t xml:space="preserve">Шоувиннер грейга </t>
  </si>
  <si>
    <t xml:space="preserve">Эвита пионовидный </t>
  </si>
  <si>
    <t xml:space="preserve">Эксквизит </t>
  </si>
  <si>
    <t xml:space="preserve">Эсприт  бахромч. </t>
  </si>
  <si>
    <t>Мелкая фасовка</t>
  </si>
  <si>
    <t>Эстетик  многоцв.</t>
  </si>
  <si>
    <t>крокус Пиквик крупноцв.</t>
  </si>
  <si>
    <t>крокус Романс ботанич.</t>
  </si>
  <si>
    <t>нарцисс Ред Девон крупнокоронч.</t>
  </si>
  <si>
    <t xml:space="preserve">пушкиния Либанотика </t>
  </si>
  <si>
    <t>тюльпан Апельдорнс Элит дарвина</t>
  </si>
  <si>
    <t>тюльпан Версачи  бахр.</t>
  </si>
  <si>
    <t>тюльпан Кандела фостера</t>
  </si>
  <si>
    <t>тюльпан Клируотер прост. поздний</t>
  </si>
  <si>
    <t>тюльпан Кэнди Клаб  многоцв.</t>
  </si>
  <si>
    <t>тюльпан Ламбада бахр.</t>
  </si>
  <si>
    <t>тюльпан Марун бахромч.</t>
  </si>
  <si>
    <t>тюльпан Матч триумф</t>
  </si>
  <si>
    <t>тюльпан Найт Клаб многоцв.</t>
  </si>
  <si>
    <t>тюльпан Паллада триумф</t>
  </si>
  <si>
    <t>тюльпан Сити оф Ванкувер триумф</t>
  </si>
  <si>
    <t>тюльпан Слава  триумф</t>
  </si>
  <si>
    <t>тюльпан Сноу Кристал бахромч.</t>
  </si>
  <si>
    <t>тюльпан Стреса кауфмана</t>
  </si>
  <si>
    <t>тюльпан Флейминг Клаб  многоцв.</t>
  </si>
  <si>
    <t>тюльпан Ян Ван Нес триумф</t>
  </si>
  <si>
    <t xml:space="preserve">фритиллярия Аврора </t>
  </si>
  <si>
    <t xml:space="preserve">фритиллярия Рубра </t>
  </si>
  <si>
    <t>Прайс-лист на упакованные луковицы, произ-во Голландия.</t>
  </si>
  <si>
    <t xml:space="preserve">Пимпернель зеленоцв. </t>
  </si>
  <si>
    <t xml:space="preserve">Фамилия: </t>
  </si>
  <si>
    <t xml:space="preserve">Имя: </t>
  </si>
  <si>
    <t>Телефон:</t>
  </si>
  <si>
    <t>Эл.почта: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</si>
</sst>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00"/>
    <numFmt numFmtId="165" formatCode="00000"/>
  </numFmts>
  <fonts count="8" x14ac:knownFonts="1">
    <font>
      <sz val="8"/>
      <name val="Arial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b/>
      <sz val="8"/>
      <name val="Arial"/>
      <family val="2"/>
    </font>
    <font>
      <b/>
      <sz val="9"/>
      <name val="Arial"/>
      <family val="2"/>
    </font>
    <font>
      <sz val="11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CC99"/>
        <bgColor auto="1"/>
      </patternFill>
    </fill>
    <fill>
      <patternFill patternType="solid">
        <fgColor theme="6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top"/>
    </xf>
    <xf numFmtId="0" fontId="0" fillId="0" borderId="4" xfId="0" applyBorder="1" applyAlignment="1">
      <alignment horizontal="left" vertical="top"/>
    </xf>
    <xf numFmtId="2" fontId="5" fillId="0" borderId="4" xfId="0" applyNumberFormat="1" applyFont="1" applyBorder="1" applyAlignment="1">
      <alignment horizontal="center" vertical="top"/>
    </xf>
    <xf numFmtId="0" fontId="5" fillId="2" borderId="4" xfId="0" applyFont="1" applyFill="1" applyBorder="1" applyAlignment="1">
      <alignment horizontal="center" vertical="top"/>
    </xf>
    <xf numFmtId="0" fontId="5" fillId="0" borderId="4" xfId="0" applyFont="1" applyBorder="1" applyAlignment="1">
      <alignment horizontal="center" vertical="top"/>
    </xf>
    <xf numFmtId="0" fontId="5" fillId="0" borderId="0" xfId="0" applyFont="1" applyAlignment="1">
      <alignment horizontal="left"/>
    </xf>
    <xf numFmtId="164" fontId="0" fillId="0" borderId="6" xfId="0" applyNumberFormat="1" applyBorder="1" applyAlignment="1">
      <alignment horizontal="left" vertical="top"/>
    </xf>
    <xf numFmtId="164" fontId="0" fillId="0" borderId="5" xfId="0" applyNumberFormat="1" applyBorder="1" applyAlignment="1">
      <alignment horizontal="left" vertical="top"/>
    </xf>
    <xf numFmtId="1" fontId="5" fillId="0" borderId="5" xfId="0" applyNumberFormat="1" applyFont="1" applyBorder="1" applyAlignment="1">
      <alignment horizontal="left" vertical="top"/>
    </xf>
    <xf numFmtId="0" fontId="5" fillId="0" borderId="5" xfId="0" applyFont="1" applyBorder="1" applyAlignment="1">
      <alignment horizontal="left" vertical="top"/>
    </xf>
    <xf numFmtId="0" fontId="4" fillId="0" borderId="4" xfId="0" applyFont="1" applyBorder="1" applyAlignment="1">
      <alignment horizontal="left" vertical="top"/>
    </xf>
    <xf numFmtId="165" fontId="5" fillId="0" borderId="5" xfId="0" applyNumberFormat="1" applyFont="1" applyBorder="1" applyAlignment="1">
      <alignment horizontal="left" vertical="top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 wrapText="1"/>
    </xf>
    <xf numFmtId="0" fontId="5" fillId="0" borderId="5" xfId="0" applyFont="1" applyBorder="1" applyAlignment="1">
      <alignment horizontal="left" vertical="top" wrapText="1"/>
    </xf>
    <xf numFmtId="0" fontId="6" fillId="3" borderId="0" xfId="0" applyFont="1" applyFill="1" applyAlignment="1">
      <alignment horizontal="right"/>
    </xf>
    <xf numFmtId="0" fontId="6" fillId="3" borderId="0" xfId="0" applyFont="1" applyFill="1" applyAlignment="1">
      <alignment horizontal="left"/>
    </xf>
    <xf numFmtId="0" fontId="7" fillId="0" borderId="0" xfId="0" applyFont="1" applyAlignment="1">
      <alignment horizontal="left"/>
    </xf>
    <xf numFmtId="0" fontId="5" fillId="0" borderId="0" xfId="0" applyFont="1" applyAlignment="1">
      <alignment horizontal="righ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://petroflora.ru/price/Flowers/Autumn/Lefeber/35220,%2010%20Tulipa%20Belicia.jpg" TargetMode="External"/><Relationship Id="rId299" Type="http://schemas.openxmlformats.org/officeDocument/2006/relationships/hyperlink" Target="http://petroflora.ru/price/Flowers/Autumn/Petroflora/13307,%20snow%20crystal%20tulpan-1%20(&#1082;&#1086;&#1087;&#1080;&#1103;).jpg" TargetMode="External"/><Relationship Id="rId303" Type="http://schemas.openxmlformats.org/officeDocument/2006/relationships/hyperlink" Target="http://petroflora.ru/price/Flowers/Autumn/Petroflora/13130,%20flaming%20clubtulpan-1%20(&#1082;&#1086;&#1087;&#1080;&#1103;).jpg" TargetMode="External"/><Relationship Id="rId21" Type="http://schemas.openxmlformats.org/officeDocument/2006/relationships/hyperlink" Target="http://petroflora.ru/price/Flowers/Autumn/Petroflora/14511,%20maroon-1.jpg" TargetMode="External"/><Relationship Id="rId42" Type="http://schemas.openxmlformats.org/officeDocument/2006/relationships/image" Target="../media/image21.jpeg"/><Relationship Id="rId63" Type="http://schemas.openxmlformats.org/officeDocument/2006/relationships/hyperlink" Target="http://petroflora.ru/price/Flowers/Autumn/Lefeber/3700,%201%20Allium%20Ambassador.jpg" TargetMode="External"/><Relationship Id="rId84" Type="http://schemas.openxmlformats.org/officeDocument/2006/relationships/image" Target="../media/image42.jpeg"/><Relationship Id="rId138" Type="http://schemas.openxmlformats.org/officeDocument/2006/relationships/image" Target="../media/image69.jpeg"/><Relationship Id="rId159" Type="http://schemas.openxmlformats.org/officeDocument/2006/relationships/hyperlink" Target="http://petroflora.ru/price/Flowers/Autumn/Lefeber/27012,%2025%20Tulipa%20Red%20Triumph.jpg" TargetMode="External"/><Relationship Id="rId170" Type="http://schemas.openxmlformats.org/officeDocument/2006/relationships/image" Target="../media/image85.jpeg"/><Relationship Id="rId191" Type="http://schemas.openxmlformats.org/officeDocument/2006/relationships/hyperlink" Target="http://petroflora.ru/price/Flowers/Autumn/Lefeber/21410,%2010%20Tulipa%20Prinzessin%20Irene.jpg" TargetMode="External"/><Relationship Id="rId205" Type="http://schemas.openxmlformats.org/officeDocument/2006/relationships/hyperlink" Target="http://petroflora.ru/price/Flowers/Autumn/Lefeber/25620,%205%20Tulipa%20Suncatcher.jpg" TargetMode="External"/><Relationship Id="rId226" Type="http://schemas.openxmlformats.org/officeDocument/2006/relationships/image" Target="../media/image113.jpeg"/><Relationship Id="rId247" Type="http://schemas.openxmlformats.org/officeDocument/2006/relationships/hyperlink" Target="http://petroflora.ru/price/Flowers/Autumn/Lefeber/43510,%2010%20Tulipa%20Shakespeare.jpg" TargetMode="External"/><Relationship Id="rId107" Type="http://schemas.openxmlformats.org/officeDocument/2006/relationships/hyperlink" Target="http://petroflora.ru/price/Flowers/Autumn/Lefeber/2650,%2025%20Chionodoxa%20luciliae.jpg" TargetMode="External"/><Relationship Id="rId268" Type="http://schemas.openxmlformats.org/officeDocument/2006/relationships/image" Target="../media/image134.jpeg"/><Relationship Id="rId289" Type="http://schemas.openxmlformats.org/officeDocument/2006/relationships/hyperlink" Target="http://petroflora.ru/price/Flowers/Autumn/Petroflora/13364,%20night%20club%20tulip-1%20(&#1082;&#1086;&#1087;&#1080;&#1103;).jpg" TargetMode="External"/><Relationship Id="rId11" Type="http://schemas.openxmlformats.org/officeDocument/2006/relationships/hyperlink" Target="http://petroflora.ru/price/Flowers/Autumn/Petroflora/13474,%2050%20&#1050;&#1088;&#1086;&#1082;&#1091;&#1089;%20&#1082;&#1088;&#1091;&#1087;&#1085;&#1086;&#1094;&#1074;&#1077;&#1090;&#1082;&#1086;&#1074;&#1099;&#1081;%20Golden%20Yellow.jpg" TargetMode="External"/><Relationship Id="rId32" Type="http://schemas.openxmlformats.org/officeDocument/2006/relationships/image" Target="../media/image16.jpeg"/><Relationship Id="rId53" Type="http://schemas.openxmlformats.org/officeDocument/2006/relationships/hyperlink" Target="http://petroflora.ru/price/Flowers/Autumn/Lefeber/57620,%205%20Narcissus%20Riot.jpg" TargetMode="External"/><Relationship Id="rId74" Type="http://schemas.openxmlformats.org/officeDocument/2006/relationships/image" Target="../media/image37.jpeg"/><Relationship Id="rId128" Type="http://schemas.openxmlformats.org/officeDocument/2006/relationships/image" Target="../media/image64.jpeg"/><Relationship Id="rId149" Type="http://schemas.openxmlformats.org/officeDocument/2006/relationships/hyperlink" Target="http://petroflora.ru/price/Flowers/Autumn/Lefeber/20110,%2010%20Tulipa%20Calgary.jpg" TargetMode="External"/><Relationship Id="rId5" Type="http://schemas.openxmlformats.org/officeDocument/2006/relationships/hyperlink" Target="http://petroflora.ru/price/Flowers/Autumn/Lefeber/60482,%2025%20Crocus%20Pickwick" TargetMode="External"/><Relationship Id="rId95" Type="http://schemas.openxmlformats.org/officeDocument/2006/relationships/hyperlink" Target="http://petroflora.ru/price/Flowers/Autumn/Lefeber/3490,%2020%20Muscari%20armeniacum%20Fantasy%20Creation.jpg" TargetMode="External"/><Relationship Id="rId160" Type="http://schemas.openxmlformats.org/officeDocument/2006/relationships/image" Target="../media/image80.jpeg"/><Relationship Id="rId181" Type="http://schemas.openxmlformats.org/officeDocument/2006/relationships/hyperlink" Target="http://petroflora.ru/price/Flowers/Autumn/Lefeber/25920,%2010%20Tulipa%20Oscar.jpg" TargetMode="External"/><Relationship Id="rId216" Type="http://schemas.openxmlformats.org/officeDocument/2006/relationships/image" Target="../media/image108.jpeg"/><Relationship Id="rId237" Type="http://schemas.openxmlformats.org/officeDocument/2006/relationships/hyperlink" Target="http://petroflora.ru/price/Flowers/Autumn/Lefeber/33720,%2010%20Tulipa%20FOXTROT.jpg" TargetMode="External"/><Relationship Id="rId258" Type="http://schemas.openxmlformats.org/officeDocument/2006/relationships/image" Target="../media/image129.jpeg"/><Relationship Id="rId279" Type="http://schemas.openxmlformats.org/officeDocument/2006/relationships/hyperlink" Target="http://petroflora.ru/price/Flowers/Autumn/Petroflora/13328,%20%20clearwater%20tulpan-1%20(&#1082;&#1086;&#1087;&#1080;&#1103;).jpg" TargetMode="External"/><Relationship Id="rId22" Type="http://schemas.openxmlformats.org/officeDocument/2006/relationships/image" Target="../media/image11.jpeg"/><Relationship Id="rId43" Type="http://schemas.openxmlformats.org/officeDocument/2006/relationships/hyperlink" Target="http://petroflora.ru/price/Flowers/Autumn/Lefeber/56820,%205%20Narcissus%20Berlin.jpg" TargetMode="External"/><Relationship Id="rId64" Type="http://schemas.openxmlformats.org/officeDocument/2006/relationships/image" Target="../media/image32.jpeg"/><Relationship Id="rId118" Type="http://schemas.openxmlformats.org/officeDocument/2006/relationships/image" Target="../media/image59.jpeg"/><Relationship Id="rId139" Type="http://schemas.openxmlformats.org/officeDocument/2006/relationships/hyperlink" Target="http://petroflora.ru/price/Flowers/Autumn/Lefeber/28820,%2010%20Tulipa%20DEEP%20PURPLE%20ROCK.jpg" TargetMode="External"/><Relationship Id="rId290" Type="http://schemas.openxmlformats.org/officeDocument/2006/relationships/image" Target="../media/image145.jpeg"/><Relationship Id="rId304" Type="http://schemas.openxmlformats.org/officeDocument/2006/relationships/image" Target="../media/image152.jpeg"/><Relationship Id="rId85" Type="http://schemas.openxmlformats.org/officeDocument/2006/relationships/hyperlink" Target="http://petroflora.ru/price/Flowers/Autumn/Lefeber/2250,%2010%20Galanthus%20nivalis%20enkel.jpg" TargetMode="External"/><Relationship Id="rId150" Type="http://schemas.openxmlformats.org/officeDocument/2006/relationships/image" Target="../media/image75.jpeg"/><Relationship Id="rId171" Type="http://schemas.openxmlformats.org/officeDocument/2006/relationships/hyperlink" Target="http://petroflora.ru/price/Flowers/Autumn/Lefeber/47410,%2010%20Tulipa%20Madame%20Lefeber.jpg" TargetMode="External"/><Relationship Id="rId192" Type="http://schemas.openxmlformats.org/officeDocument/2006/relationships/image" Target="../media/image96.jpeg"/><Relationship Id="rId206" Type="http://schemas.openxmlformats.org/officeDocument/2006/relationships/image" Target="../media/image103.jpeg"/><Relationship Id="rId227" Type="http://schemas.openxmlformats.org/officeDocument/2006/relationships/hyperlink" Target="http://petroflora.ru/price/Flowers/Autumn/Lefeber/43620,%2010%20Tulipa%20Stresa.jpg" TargetMode="External"/><Relationship Id="rId248" Type="http://schemas.openxmlformats.org/officeDocument/2006/relationships/image" Target="../media/image124.jpeg"/><Relationship Id="rId269" Type="http://schemas.openxmlformats.org/officeDocument/2006/relationships/hyperlink" Target="http://petroflora.ru/price/Flowers/Autumn/Petroflora/13191,%20red%20devon-1%20(&#1082;&#1086;&#1087;&#1080;&#1103;).jpg" TargetMode="External"/><Relationship Id="rId12" Type="http://schemas.openxmlformats.org/officeDocument/2006/relationships/image" Target="../media/image6.jpeg"/><Relationship Id="rId33" Type="http://schemas.openxmlformats.org/officeDocument/2006/relationships/hyperlink" Target="http://petroflora.ru/price/Flowers/Autumn/Petroflora/11670,%20snow%20crystal%20tulpan-1.jpg" TargetMode="External"/><Relationship Id="rId108" Type="http://schemas.openxmlformats.org/officeDocument/2006/relationships/image" Target="../media/image54.jpeg"/><Relationship Id="rId129" Type="http://schemas.openxmlformats.org/officeDocument/2006/relationships/hyperlink" Target="http://petroflora.ru/price/Flowers/Autumn/Lefeber/31520,%2010%20Tulipa%20Versace.jpg" TargetMode="External"/><Relationship Id="rId280" Type="http://schemas.openxmlformats.org/officeDocument/2006/relationships/image" Target="../media/image140.jpeg"/><Relationship Id="rId54" Type="http://schemas.openxmlformats.org/officeDocument/2006/relationships/image" Target="../media/image27.jpeg"/><Relationship Id="rId75" Type="http://schemas.openxmlformats.org/officeDocument/2006/relationships/hyperlink" Target="http://petroflora.ru/price/Flowers/Autumn/Lefeber/6320,%205%20Allium%20schubertii.jpg" TargetMode="External"/><Relationship Id="rId96" Type="http://schemas.openxmlformats.org/officeDocument/2006/relationships/image" Target="../media/image48.jpeg"/><Relationship Id="rId140" Type="http://schemas.openxmlformats.org/officeDocument/2006/relationships/image" Target="../media/image70.jpeg"/><Relationship Id="rId161" Type="http://schemas.openxmlformats.org/officeDocument/2006/relationships/hyperlink" Target="http://petroflora.ru/price/Flowers/Autumn/Lefeber/38720,%2010%20Tulipa%20Lambada.jpg" TargetMode="External"/><Relationship Id="rId182" Type="http://schemas.openxmlformats.org/officeDocument/2006/relationships/image" Target="../media/image91.jpeg"/><Relationship Id="rId217" Type="http://schemas.openxmlformats.org/officeDocument/2006/relationships/hyperlink" Target="http://petroflora.ru/price/Flowers/Autumn/Lefeber/97020,%2015%20ROMANTIC%20SURPRISE.jpg" TargetMode="External"/><Relationship Id="rId6" Type="http://schemas.openxmlformats.org/officeDocument/2006/relationships/image" Target="../media/image3.jpeg"/><Relationship Id="rId238" Type="http://schemas.openxmlformats.org/officeDocument/2006/relationships/image" Target="../media/image119.jpeg"/><Relationship Id="rId259" Type="http://schemas.openxmlformats.org/officeDocument/2006/relationships/hyperlink" Target="http://petroflora.ru/price/Flowers/Autumn/Lefeber/34720,%2010%20Tulipa%20Esprit.jpg" TargetMode="External"/><Relationship Id="rId23" Type="http://schemas.openxmlformats.org/officeDocument/2006/relationships/hyperlink" Target="http://petroflora.ru/price/Flowers/Autumn/Petroflora/13382,%20mata%20hari%20%20tulpan-1%20(&#1082;&#1086;&#1087;&#1080;&#1103;).jpg" TargetMode="External"/><Relationship Id="rId119" Type="http://schemas.openxmlformats.org/officeDocument/2006/relationships/hyperlink" Target="http://petroflora.ru/price/Flowers/Autumn/Lefeber/36420,%205%20Tulipa%20BLUEBERRY%20ICE.jpg" TargetMode="External"/><Relationship Id="rId270" Type="http://schemas.openxmlformats.org/officeDocument/2006/relationships/image" Target="../media/image135.jpeg"/><Relationship Id="rId291" Type="http://schemas.openxmlformats.org/officeDocument/2006/relationships/hyperlink" Target="http://petroflora.ru/price/Flowers/Autumn/Petroflora/14502,%20pallada%20tulpan.jpg" TargetMode="External"/><Relationship Id="rId305" Type="http://schemas.openxmlformats.org/officeDocument/2006/relationships/hyperlink" Target="http://petroflora.ru/price/Flowers/Autumn/Petroflora/13093,%20Jan%20van%20Nes%20%20tulpan-1%20(&#1082;&#1086;&#1087;&#1080;&#1103;).jpg" TargetMode="External"/><Relationship Id="rId44" Type="http://schemas.openxmlformats.org/officeDocument/2006/relationships/image" Target="../media/image22.jpeg"/><Relationship Id="rId65" Type="http://schemas.openxmlformats.org/officeDocument/2006/relationships/hyperlink" Target="http://petroflora.ru/price/Flowers/Autumn/Lefeber/220,%201%20Allium%20Gladiator.jpg" TargetMode="External"/><Relationship Id="rId86" Type="http://schemas.openxmlformats.org/officeDocument/2006/relationships/image" Target="../media/image43.jpeg"/><Relationship Id="rId130" Type="http://schemas.openxmlformats.org/officeDocument/2006/relationships/image" Target="../media/image65.jpeg"/><Relationship Id="rId151" Type="http://schemas.openxmlformats.org/officeDocument/2006/relationships/hyperlink" Target="http://petroflora.ru/price/Flowers/Autumn/Lefeber/41212,%2025%20Tulipa%20Canadian%20Special.jpg" TargetMode="External"/><Relationship Id="rId172" Type="http://schemas.openxmlformats.org/officeDocument/2006/relationships/image" Target="../media/image86.jpeg"/><Relationship Id="rId193" Type="http://schemas.openxmlformats.org/officeDocument/2006/relationships/hyperlink" Target="http://petroflora.ru/price/Flowers/Autumn/Lefeber/27912,%2025%20Tulipa%20Purple%20Triumph.jpg" TargetMode="External"/><Relationship Id="rId207" Type="http://schemas.openxmlformats.org/officeDocument/2006/relationships/hyperlink" Target="http://petroflora.ru/price/Flowers/Autumn/Lefeber/37320,%2010%20Tulipa%20Sweet%20Desire.jpg" TargetMode="External"/><Relationship Id="rId228" Type="http://schemas.openxmlformats.org/officeDocument/2006/relationships/image" Target="../media/image114.jpeg"/><Relationship Id="rId249" Type="http://schemas.openxmlformats.org/officeDocument/2006/relationships/hyperlink" Target="http://petroflora.ru/price/Flowers/Autumn/Lefeber/36020,%2010%20Tulipa%20Shirley.jpg" TargetMode="External"/><Relationship Id="rId13" Type="http://schemas.openxmlformats.org/officeDocument/2006/relationships/hyperlink" Target="http://petroflora.ru/price/Flowers/Autumn/Petroflora/13477,%2050%20&#1050;&#1088;&#1086;&#1082;&#1091;&#1089;%20&#1082;&#1088;&#1091;&#1087;&#1085;&#1086;&#1094;&#1074;&#1077;&#1090;&#1082;&#1086;&#1074;&#1099;&#1081;%20Pickwick.jpg" TargetMode="External"/><Relationship Id="rId109" Type="http://schemas.openxmlformats.org/officeDocument/2006/relationships/hyperlink" Target="http://petroflora.ru/price/Flowers/Autumn/Lefeber/36820,%205%20Tulipa%20Ice%20Cream.jpg" TargetMode="External"/><Relationship Id="rId260" Type="http://schemas.openxmlformats.org/officeDocument/2006/relationships/image" Target="../media/image130.jpeg"/><Relationship Id="rId281" Type="http://schemas.openxmlformats.org/officeDocument/2006/relationships/hyperlink" Target="http://petroflora.ru/price/Flowers/Autumn/Petroflora/13363,%20candy%20club%20%20tulpan-1%20(&#1082;&#1086;&#1087;&#1080;&#1103;).jpg" TargetMode="External"/><Relationship Id="rId34" Type="http://schemas.openxmlformats.org/officeDocument/2006/relationships/image" Target="../media/image17.jpeg"/><Relationship Id="rId55" Type="http://schemas.openxmlformats.org/officeDocument/2006/relationships/hyperlink" Target="http://petroflora.ru/price/Flowers/Autumn/Lefeber/59600,%2010%20Narcissus%20Rip%20van%20Winkle.jpg" TargetMode="External"/><Relationship Id="rId76" Type="http://schemas.openxmlformats.org/officeDocument/2006/relationships/image" Target="../media/image38.jpeg"/><Relationship Id="rId97" Type="http://schemas.openxmlformats.org/officeDocument/2006/relationships/hyperlink" Target="http://petroflora.ru/price/Flowers/Autumn/Lefeber/3560,%2020%20Muscari%20aucheri%20White%20Magic.jpg" TargetMode="External"/><Relationship Id="rId120" Type="http://schemas.openxmlformats.org/officeDocument/2006/relationships/image" Target="../media/image60.jpeg"/><Relationship Id="rId141" Type="http://schemas.openxmlformats.org/officeDocument/2006/relationships/hyperlink" Target="http://petroflora.ru/price/Flowers/Autumn/Lefeber/27112,%2025%20Tulipa%20Yellow%20Triumph.jpg" TargetMode="External"/><Relationship Id="rId7" Type="http://schemas.openxmlformats.org/officeDocument/2006/relationships/hyperlink" Target="http://petroflora.ru/price/Flowers/Autumn/Lefeber/64890,%2015%20Crocus%20Crocus%20sativus.jpg" TargetMode="External"/><Relationship Id="rId162" Type="http://schemas.openxmlformats.org/officeDocument/2006/relationships/image" Target="../media/image81.jpeg"/><Relationship Id="rId183" Type="http://schemas.openxmlformats.org/officeDocument/2006/relationships/hyperlink" Target="http://petroflora.ru/price/Flowers/Autumn/Lefeber/35520,%2010%20Tulipa%20Pimpernel.jpg" TargetMode="External"/><Relationship Id="rId218" Type="http://schemas.openxmlformats.org/officeDocument/2006/relationships/image" Target="../media/image109.jpeg"/><Relationship Id="rId239" Type="http://schemas.openxmlformats.org/officeDocument/2006/relationships/hyperlink" Target="http://petroflora.ru/price/Flowers/Autumn/Lefeber/38120,%2010%20Tulipa%20Fringed%20Family.jpg" TargetMode="External"/><Relationship Id="rId250" Type="http://schemas.openxmlformats.org/officeDocument/2006/relationships/image" Target="../media/image125.jpeg"/><Relationship Id="rId271" Type="http://schemas.openxmlformats.org/officeDocument/2006/relationships/hyperlink" Target="http://petroflora.ru/price/Flowers/Autumn/Petroflora/13273,%20puschinia%202-1%20(&#1082;&#1086;&#1087;&#1080;&#1103;).jpg" TargetMode="External"/><Relationship Id="rId292" Type="http://schemas.openxmlformats.org/officeDocument/2006/relationships/image" Target="../media/image146.jpeg"/><Relationship Id="rId306" Type="http://schemas.openxmlformats.org/officeDocument/2006/relationships/image" Target="../media/image153.jpeg"/><Relationship Id="rId24" Type="http://schemas.openxmlformats.org/officeDocument/2006/relationships/image" Target="../media/image12.jpeg"/><Relationship Id="rId40" Type="http://schemas.openxmlformats.org/officeDocument/2006/relationships/image" Target="../media/image20.jpeg"/><Relationship Id="rId45" Type="http://schemas.openxmlformats.org/officeDocument/2006/relationships/hyperlink" Target="http://petroflora.ru/price/Flowers/Autumn/Lefeber/57920,%205%20Narcissus%20Bridal%20Crown.jpg" TargetMode="External"/><Relationship Id="rId66" Type="http://schemas.openxmlformats.org/officeDocument/2006/relationships/image" Target="../media/image33.jpeg"/><Relationship Id="rId87" Type="http://schemas.openxmlformats.org/officeDocument/2006/relationships/hyperlink" Target="http://petroflora.ru/price/Flowers/Autumn/Lefeber/1540,%2015%20Eranthis%20hyemalis.jpg" TargetMode="External"/><Relationship Id="rId110" Type="http://schemas.openxmlformats.org/officeDocument/2006/relationships/image" Target="../media/image55.jpeg"/><Relationship Id="rId115" Type="http://schemas.openxmlformats.org/officeDocument/2006/relationships/hyperlink" Target="http://petroflora.ru/price/Flowers/Autumn/Lefeber/31920,%2010%20Tulipa%20Banja%20Luka.jpg" TargetMode="External"/><Relationship Id="rId131" Type="http://schemas.openxmlformats.org/officeDocument/2006/relationships/hyperlink" Target="http://petroflora.ru/price/Flowers/Autumn/Lefeber/40710,%2010%20Tulipa%20VICTORIA'S%20SECRET.jpg" TargetMode="External"/><Relationship Id="rId136" Type="http://schemas.openxmlformats.org/officeDocument/2006/relationships/image" Target="../media/image68.jpeg"/><Relationship Id="rId157" Type="http://schemas.openxmlformats.org/officeDocument/2006/relationships/hyperlink" Target="http://petroflora.ru/price/Flowers/Autumn/Lefeber/42120,%2010%20Tulipa%20COMPOSTELLA.jpg" TargetMode="External"/><Relationship Id="rId178" Type="http://schemas.openxmlformats.org/officeDocument/2006/relationships/image" Target="../media/image89.jpeg"/><Relationship Id="rId301" Type="http://schemas.openxmlformats.org/officeDocument/2006/relationships/hyperlink" Target="http://petroflora.ru/price/Flowers/Autumn/Petroflora/13358,%20stresa%20tulip-1%20(&#1082;&#1086;&#1087;&#1080;&#1103;).jpg" TargetMode="External"/><Relationship Id="rId61" Type="http://schemas.openxmlformats.org/officeDocument/2006/relationships/hyperlink" Target="http://petroflora.ru/price/Flowers/Autumn/Lefeber/59020,%205%20Narcissus%20Taurus.jpg" TargetMode="External"/><Relationship Id="rId82" Type="http://schemas.openxmlformats.org/officeDocument/2006/relationships/image" Target="../media/image41.jpeg"/><Relationship Id="rId152" Type="http://schemas.openxmlformats.org/officeDocument/2006/relationships/image" Target="../media/image76.jpeg"/><Relationship Id="rId173" Type="http://schemas.openxmlformats.org/officeDocument/2006/relationships/hyperlink" Target="http://petroflora.ru/price/Flowers/Autumn/Lefeber/25520,%2010%20Tulipa%20Match.jpg" TargetMode="External"/><Relationship Id="rId194" Type="http://schemas.openxmlformats.org/officeDocument/2006/relationships/image" Target="../media/image97.jpeg"/><Relationship Id="rId199" Type="http://schemas.openxmlformats.org/officeDocument/2006/relationships/hyperlink" Target="http://petroflora.ru/price/Flowers/Autumn/Lefeber/39610,%2010%20Tulipa%20Red%20Parrot.jpg" TargetMode="External"/><Relationship Id="rId203" Type="http://schemas.openxmlformats.org/officeDocument/2006/relationships/hyperlink" Target="http://petroflora.ru/price/Flowers/Autumn/Lefeber/97820,%2015%20Tulipa%20ROYAL%20FLAMES.jpg" TargetMode="External"/><Relationship Id="rId208" Type="http://schemas.openxmlformats.org/officeDocument/2006/relationships/image" Target="../media/image104.jpeg"/><Relationship Id="rId229" Type="http://schemas.openxmlformats.org/officeDocument/2006/relationships/hyperlink" Target="http://petroflora.ru/price/Flowers/Autumn/Lefeber/23320,%2010%20Tulipa%20SUPER%20SIESTA.jpg" TargetMode="External"/><Relationship Id="rId19" Type="http://schemas.openxmlformats.org/officeDocument/2006/relationships/hyperlink" Target="http://petroflora.ru/price/Flowers/Autumn/Petroflora/13386,%20blue%20diamond%20tulpan-1%20(&#1082;&#1086;&#1087;&#1080;&#1103;).jpg" TargetMode="External"/><Relationship Id="rId224" Type="http://schemas.openxmlformats.org/officeDocument/2006/relationships/image" Target="../media/image112.jpeg"/><Relationship Id="rId240" Type="http://schemas.openxmlformats.org/officeDocument/2006/relationships/image" Target="../media/image120.jpeg"/><Relationship Id="rId245" Type="http://schemas.openxmlformats.org/officeDocument/2006/relationships/hyperlink" Target="http://petroflora.ru/price/Flowers/Autumn/Lefeber/38410,%2010%20Tulipa%20Charming%20Lady.jpg" TargetMode="External"/><Relationship Id="rId261" Type="http://schemas.openxmlformats.org/officeDocument/2006/relationships/hyperlink" Target="http://petroflora.ru/price/Flowers/Autumn/Lefeber/39120,%2010%20Tulipa%20Estatic.jpg" TargetMode="External"/><Relationship Id="rId266" Type="http://schemas.openxmlformats.org/officeDocument/2006/relationships/image" Target="../media/image133.jpeg"/><Relationship Id="rId287" Type="http://schemas.openxmlformats.org/officeDocument/2006/relationships/hyperlink" Target="http://petroflora.ru/price/Flowers/Autumn/Petroflora/13095,%20Match-1%20(&#1082;&#1086;&#1087;&#1080;&#1103;).jpg" TargetMode="External"/><Relationship Id="rId14" Type="http://schemas.openxmlformats.org/officeDocument/2006/relationships/image" Target="../media/image7.jpeg"/><Relationship Id="rId30" Type="http://schemas.openxmlformats.org/officeDocument/2006/relationships/image" Target="../media/image15.jpeg"/><Relationship Id="rId35" Type="http://schemas.openxmlformats.org/officeDocument/2006/relationships/hyperlink" Target="http://petroflora.ru/price/Flowers/Autumn/Petroflora/11642,%20Holland%20Queen%20%20tulpan-1.jpg" TargetMode="External"/><Relationship Id="rId56" Type="http://schemas.openxmlformats.org/officeDocument/2006/relationships/image" Target="../media/image28.jpeg"/><Relationship Id="rId77" Type="http://schemas.openxmlformats.org/officeDocument/2006/relationships/hyperlink" Target="http://petroflora.ru/price/Flowers/Autumn/Lefeber/750,%2025%20Anemone%20blanda%20Blue%20Shades.jpg" TargetMode="External"/><Relationship Id="rId100" Type="http://schemas.openxmlformats.org/officeDocument/2006/relationships/image" Target="../media/image50.jpeg"/><Relationship Id="rId105" Type="http://schemas.openxmlformats.org/officeDocument/2006/relationships/hyperlink" Target="http://petroflora.ru/price/Flowers/Autumn/Lefeber/1350,%2025%20Chionodoxa%20luciliae.jpg" TargetMode="External"/><Relationship Id="rId126" Type="http://schemas.openxmlformats.org/officeDocument/2006/relationships/image" Target="../media/image63.jpeg"/><Relationship Id="rId147" Type="http://schemas.openxmlformats.org/officeDocument/2006/relationships/hyperlink" Target="http://petroflora.ru/price/Flowers/Autumn/Lefeber/35320,%2010%20Tulipa%20Inferno.jpg" TargetMode="External"/><Relationship Id="rId168" Type="http://schemas.openxmlformats.org/officeDocument/2006/relationships/image" Target="../media/image84.jpeg"/><Relationship Id="rId282" Type="http://schemas.openxmlformats.org/officeDocument/2006/relationships/image" Target="../media/image141.jpeg"/><Relationship Id="rId8" Type="http://schemas.openxmlformats.org/officeDocument/2006/relationships/image" Target="../media/image4.jpeg"/><Relationship Id="rId51" Type="http://schemas.openxmlformats.org/officeDocument/2006/relationships/hyperlink" Target="http://petroflora.ru/price/Flowers/Autumn/Lefeber/51020,%205%20Narcissus%20GOLDEN%20REGENCY.jpg" TargetMode="External"/><Relationship Id="rId72" Type="http://schemas.openxmlformats.org/officeDocument/2006/relationships/image" Target="../media/image36.jpeg"/><Relationship Id="rId93" Type="http://schemas.openxmlformats.org/officeDocument/2006/relationships/hyperlink" Target="http://petroflora.ru/price/Flowers/Autumn/Lefeber/3380,%2025%20Muscari%20armeniacum.jpg" TargetMode="External"/><Relationship Id="rId98" Type="http://schemas.openxmlformats.org/officeDocument/2006/relationships/image" Target="../media/image49.jpeg"/><Relationship Id="rId121" Type="http://schemas.openxmlformats.org/officeDocument/2006/relationships/hyperlink" Target="http://petroflora.ru/price/Flowers/Autumn/Lefeber/35020,%2010%20Tulipa%20Blue%20Aimable.jpg" TargetMode="External"/><Relationship Id="rId142" Type="http://schemas.openxmlformats.org/officeDocument/2006/relationships/image" Target="../media/image71.jpeg"/><Relationship Id="rId163" Type="http://schemas.openxmlformats.org/officeDocument/2006/relationships/hyperlink" Target="http://petroflora.ru/price/Flowers/Autumn/Lefeber/31620,%2010%20Tulipa%20Lefebers%20Memory.jpg" TargetMode="External"/><Relationship Id="rId184" Type="http://schemas.openxmlformats.org/officeDocument/2006/relationships/image" Target="../media/image92.jpeg"/><Relationship Id="rId189" Type="http://schemas.openxmlformats.org/officeDocument/2006/relationships/hyperlink" Target="http://petroflora.ru/price/Flowers/Autumn/Lefeber/40820,%2010%20Tulipa%20Pretty%20Woman.jpg" TargetMode="External"/><Relationship Id="rId219" Type="http://schemas.openxmlformats.org/officeDocument/2006/relationships/hyperlink" Target="http://petroflora.ru/price/Flowers/Autumn/Lefeber/36220,%2010%20Tulipa%20Spring%20Green.jpg" TargetMode="External"/><Relationship Id="rId3" Type="http://schemas.openxmlformats.org/officeDocument/2006/relationships/hyperlink" Target="http://petroflora.ru/price/Flowers/Autumn/Lefeber/60750,%2015%20Crocus%20Olivieri%20Orange%20Monarch.jpg" TargetMode="External"/><Relationship Id="rId214" Type="http://schemas.openxmlformats.org/officeDocument/2006/relationships/image" Target="../media/image107.jpeg"/><Relationship Id="rId230" Type="http://schemas.openxmlformats.org/officeDocument/2006/relationships/image" Target="../media/image115.jpeg"/><Relationship Id="rId235" Type="http://schemas.openxmlformats.org/officeDocument/2006/relationships/hyperlink" Target="http://petroflora.ru/price/Flowers/Autumn/Lefeber/24220,%2010%20Tulipa%20Florosa.jpg" TargetMode="External"/><Relationship Id="rId251" Type="http://schemas.openxmlformats.org/officeDocument/2006/relationships/hyperlink" Target="http://petroflora.ru/price/Flowers/Autumn/Lefeber/43410,%2010%20Tulipa%20Showwinner.jpg" TargetMode="External"/><Relationship Id="rId256" Type="http://schemas.openxmlformats.org/officeDocument/2006/relationships/image" Target="../media/image128.jpeg"/><Relationship Id="rId277" Type="http://schemas.openxmlformats.org/officeDocument/2006/relationships/hyperlink" Target="http://petroflora.ru/price/Flowers/Autumn/Petroflora/13125,%20candela%20tulpan-1%20(&#1082;&#1086;&#1087;&#1080;&#1103;).jpg" TargetMode="External"/><Relationship Id="rId298" Type="http://schemas.openxmlformats.org/officeDocument/2006/relationships/image" Target="../media/image149.jpeg"/><Relationship Id="rId25" Type="http://schemas.openxmlformats.org/officeDocument/2006/relationships/hyperlink" Target="http://petroflora.ru/price/Flowers/Autumn/Petroflora/14512,%20mon%20amour-1.jpg" TargetMode="External"/><Relationship Id="rId46" Type="http://schemas.openxmlformats.org/officeDocument/2006/relationships/image" Target="../media/image23.jpeg"/><Relationship Id="rId67" Type="http://schemas.openxmlformats.org/officeDocument/2006/relationships/hyperlink" Target="http://petroflora.ru/price/Flowers/Autumn/Lefeber/4750,%2025%20ALLIUM%20CAERULEUM.jpg" TargetMode="External"/><Relationship Id="rId116" Type="http://schemas.openxmlformats.org/officeDocument/2006/relationships/image" Target="../media/image58.jpeg"/><Relationship Id="rId137" Type="http://schemas.openxmlformats.org/officeDocument/2006/relationships/hyperlink" Target="http://petroflora.ru/price/Flowers/Autumn/Lefeber/28320,%2010%20Tulipa%20JOINT%20DIVISSION.jpg" TargetMode="External"/><Relationship Id="rId158" Type="http://schemas.openxmlformats.org/officeDocument/2006/relationships/image" Target="../media/image79.jpeg"/><Relationship Id="rId272" Type="http://schemas.openxmlformats.org/officeDocument/2006/relationships/image" Target="../media/image136.jpeg"/><Relationship Id="rId293" Type="http://schemas.openxmlformats.org/officeDocument/2006/relationships/hyperlink" Target="http://petroflora.ru/price/Flowers/Autumn/Petroflora/13096,%20Page%20Polka%20%20tulpan-1%20(&#1082;&#1086;&#1087;&#1080;&#1103;).jpg" TargetMode="External"/><Relationship Id="rId302" Type="http://schemas.openxmlformats.org/officeDocument/2006/relationships/image" Target="../media/image151.jpeg"/><Relationship Id="rId307" Type="http://schemas.openxmlformats.org/officeDocument/2006/relationships/hyperlink" Target="http://petroflora.ru/price/Flowers/Autumn/Petroflora/13252,%20Aurora%202-1%20(&#1082;&#1086;&#1087;&#1080;&#1103;).jpg" TargetMode="External"/><Relationship Id="rId20" Type="http://schemas.openxmlformats.org/officeDocument/2006/relationships/image" Target="../media/image10.jpeg"/><Relationship Id="rId41" Type="http://schemas.openxmlformats.org/officeDocument/2006/relationships/hyperlink" Target="http://petroflora.ru/price/Flowers/Autumn/Lefeber/57220,%205%20Narcissus%20Ascot.jpg" TargetMode="External"/><Relationship Id="rId62" Type="http://schemas.openxmlformats.org/officeDocument/2006/relationships/image" Target="../media/image31.jpeg"/><Relationship Id="rId83" Type="http://schemas.openxmlformats.org/officeDocument/2006/relationships/hyperlink" Target="http://petroflora.ru/price/Flowers/Autumn/Lefeber/2150,%2010%20Galanthus%20elwesii.jpg" TargetMode="External"/><Relationship Id="rId88" Type="http://schemas.openxmlformats.org/officeDocument/2006/relationships/image" Target="../media/image44.jpeg"/><Relationship Id="rId111" Type="http://schemas.openxmlformats.org/officeDocument/2006/relationships/hyperlink" Target="http://petroflora.ru/price/Flowers/Autumn/Lefeber/37010,%2010%20Tulipa%20Angelique.jpg" TargetMode="External"/><Relationship Id="rId132" Type="http://schemas.openxmlformats.org/officeDocument/2006/relationships/image" Target="../media/image66.jpeg"/><Relationship Id="rId153" Type="http://schemas.openxmlformats.org/officeDocument/2006/relationships/hyperlink" Target="http://petroflora.ru/price/Flowers/Autumn/Lefeber/37520,%2010%20Tulipa%20Carnaval%20de%20Nice.jpg" TargetMode="External"/><Relationship Id="rId174" Type="http://schemas.openxmlformats.org/officeDocument/2006/relationships/image" Target="../media/image87.jpeg"/><Relationship Id="rId179" Type="http://schemas.openxmlformats.org/officeDocument/2006/relationships/hyperlink" Target="http://petroflora.ru/price/Flowers/Autumn/Lefeber/24320,%2010%20Tulipa%20Oviedo.jpg" TargetMode="External"/><Relationship Id="rId195" Type="http://schemas.openxmlformats.org/officeDocument/2006/relationships/hyperlink" Target="http://petroflora.ru/price/Flowers/Autumn/Lefeber/47320,%2010%20Tulipa%20RED%20DRESS.jpg" TargetMode="External"/><Relationship Id="rId209" Type="http://schemas.openxmlformats.org/officeDocument/2006/relationships/hyperlink" Target="http://petroflora.ru/price/Flowers/Autumn/Lefeber/45320,%2010%20Tulipa%20Sweet%20Lady.jpg" TargetMode="External"/><Relationship Id="rId190" Type="http://schemas.openxmlformats.org/officeDocument/2006/relationships/image" Target="../media/image95.jpeg"/><Relationship Id="rId204" Type="http://schemas.openxmlformats.org/officeDocument/2006/relationships/image" Target="../media/image102.jpeg"/><Relationship Id="rId220" Type="http://schemas.openxmlformats.org/officeDocument/2006/relationships/image" Target="../media/image110.jpeg"/><Relationship Id="rId225" Type="http://schemas.openxmlformats.org/officeDocument/2006/relationships/hyperlink" Target="http://petroflora.ru/price/Flowers/Autumn/Lefeber/33110,%2010%20Tulipa%20STATEMENT.jpg" TargetMode="External"/><Relationship Id="rId241" Type="http://schemas.openxmlformats.org/officeDocument/2006/relationships/hyperlink" Target="http://petroflora.ru/price/Flowers/Autumn/Lefeber/31120,%2010%20Tulipa%20HAKUUN.jpg" TargetMode="External"/><Relationship Id="rId246" Type="http://schemas.openxmlformats.org/officeDocument/2006/relationships/image" Target="../media/image123.jpeg"/><Relationship Id="rId267" Type="http://schemas.openxmlformats.org/officeDocument/2006/relationships/hyperlink" Target="http://petroflora.ru/price/Flowers/Autumn/Petroflora/13225,%20Flower%20Record-1%20(&#1082;&#1086;&#1087;&#1080;&#1103;).jpg" TargetMode="External"/><Relationship Id="rId288" Type="http://schemas.openxmlformats.org/officeDocument/2006/relationships/image" Target="../media/image144.jpeg"/><Relationship Id="rId15" Type="http://schemas.openxmlformats.org/officeDocument/2006/relationships/hyperlink" Target="http://petroflora.ru/price/Flowers/Autumn/Petroflora/10978,%2050%20&#1050;&#1088;&#1086;&#1082;&#1091;&#1089;%20&#1073;&#1086;&#1090;&#1072;&#1085;&#1080;&#1095;&#1077;&#1089;&#1082;&#1080;&#1081;%20Mix.jpg" TargetMode="External"/><Relationship Id="rId36" Type="http://schemas.openxmlformats.org/officeDocument/2006/relationships/image" Target="../media/image18.jpeg"/><Relationship Id="rId57" Type="http://schemas.openxmlformats.org/officeDocument/2006/relationships/hyperlink" Target="http://petroflora.ru/price/Flowers/Autumn/Lefeber/55620,%205%20Narcissus%20Scarlet%20Gem.jpg" TargetMode="External"/><Relationship Id="rId106" Type="http://schemas.openxmlformats.org/officeDocument/2006/relationships/image" Target="../media/image53.jpeg"/><Relationship Id="rId127" Type="http://schemas.openxmlformats.org/officeDocument/2006/relationships/hyperlink" Target="http://petroflora.ru/price/Flowers/Autumn/Lefeber/44110,%2010%20Tulipa%20White%20Fire.jpg" TargetMode="External"/><Relationship Id="rId262" Type="http://schemas.openxmlformats.org/officeDocument/2006/relationships/image" Target="../media/image131.jpeg"/><Relationship Id="rId283" Type="http://schemas.openxmlformats.org/officeDocument/2006/relationships/hyperlink" Target="http://petroflora.ru/price/Flowers/Autumn/Petroflora/13343,%20lambada%20tulpan-1%20(&#1082;&#1086;&#1087;&#1080;&#1103;).jpg" TargetMode="External"/><Relationship Id="rId10" Type="http://schemas.openxmlformats.org/officeDocument/2006/relationships/image" Target="../media/image5.jpeg"/><Relationship Id="rId31" Type="http://schemas.openxmlformats.org/officeDocument/2006/relationships/hyperlink" Target="http://petroflora.ru/price/Flowers/Autumn/Petroflora/13400,%2040%20&#1058;&#1102;&#1083;&#1100;&#1087;&#1072;&#1085;%20&#1090;&#1088;&#1080;&#1091;&#1084;&#1092;%20Mix.jpg" TargetMode="External"/><Relationship Id="rId52" Type="http://schemas.openxmlformats.org/officeDocument/2006/relationships/image" Target="../media/image26.jpeg"/><Relationship Id="rId73" Type="http://schemas.openxmlformats.org/officeDocument/2006/relationships/hyperlink" Target="http://petroflora.ru/price/Flowers/Autumn/Lefeber/8260,%2025%20Allium%20sphaerocephalon.jpg" TargetMode="External"/><Relationship Id="rId78" Type="http://schemas.openxmlformats.org/officeDocument/2006/relationships/image" Target="../media/image39.jpeg"/><Relationship Id="rId94" Type="http://schemas.openxmlformats.org/officeDocument/2006/relationships/image" Target="../media/image47.jpeg"/><Relationship Id="rId99" Type="http://schemas.openxmlformats.org/officeDocument/2006/relationships/hyperlink" Target="http://petroflora.ru/price/Flowers/Autumn/Lefeber/7580,%2020%20MUSCARI%20PEPPERMINT.jpg" TargetMode="External"/><Relationship Id="rId101" Type="http://schemas.openxmlformats.org/officeDocument/2006/relationships/hyperlink" Target="http://petroflora.ru/price/Flowers/Autumn/Lefeber/04570,%2020%20Scilla%20siberica.jpg" TargetMode="External"/><Relationship Id="rId122" Type="http://schemas.openxmlformats.org/officeDocument/2006/relationships/image" Target="../media/image61.jpeg"/><Relationship Id="rId143" Type="http://schemas.openxmlformats.org/officeDocument/2006/relationships/hyperlink" Target="http://petroflora.ru/price/Flowers/Autumn/Lefeber/38320,%2010%20Tulipa%20Izumi.jpg" TargetMode="External"/><Relationship Id="rId148" Type="http://schemas.openxmlformats.org/officeDocument/2006/relationships/image" Target="../media/image74.jpeg"/><Relationship Id="rId164" Type="http://schemas.openxmlformats.org/officeDocument/2006/relationships/image" Target="../media/image82.jpeg"/><Relationship Id="rId169" Type="http://schemas.openxmlformats.org/officeDocument/2006/relationships/hyperlink" Target="http://petroflora.ru/price/Flowers/Autumn/Lefeber/43710,%2010%20Tulipa%20Little%20Girl.jpg" TargetMode="External"/><Relationship Id="rId185" Type="http://schemas.openxmlformats.org/officeDocument/2006/relationships/hyperlink" Target="http://petroflora.ru/price/Flowers/Autumn/Lefeber/49210,%2010%20Tulipa%20praestans%20Fusilier.jpg" TargetMode="External"/><Relationship Id="rId4" Type="http://schemas.openxmlformats.org/officeDocument/2006/relationships/image" Target="../media/image2.jpeg"/><Relationship Id="rId9" Type="http://schemas.openxmlformats.org/officeDocument/2006/relationships/hyperlink" Target="http://petroflora.ru/price/Flowers/Autumn/Lefeber/64950,%2020%20Crocus%20Crocus%20speciosus.jpg" TargetMode="External"/><Relationship Id="rId180" Type="http://schemas.openxmlformats.org/officeDocument/2006/relationships/image" Target="../media/image90.jpeg"/><Relationship Id="rId210" Type="http://schemas.openxmlformats.org/officeDocument/2006/relationships/image" Target="../media/image105.jpeg"/><Relationship Id="rId215" Type="http://schemas.openxmlformats.org/officeDocument/2006/relationships/hyperlink" Target="http://petroflora.ru/price/Flowers/Autumn/Lefeber/97610,%2040%20Tulipa%20&amp;%20Muscari%20Cool%20&amp;%20Fresh%20mix.jpg" TargetMode="External"/><Relationship Id="rId236" Type="http://schemas.openxmlformats.org/officeDocument/2006/relationships/image" Target="../media/image118.jpeg"/><Relationship Id="rId257" Type="http://schemas.openxmlformats.org/officeDocument/2006/relationships/hyperlink" Target="http://petroflora.ru/price/Flowers/Autumn/Lefeber/34420,%2010%20Tulipa%20Exquisite.jpg" TargetMode="External"/><Relationship Id="rId278" Type="http://schemas.openxmlformats.org/officeDocument/2006/relationships/image" Target="../media/image139.jpeg"/><Relationship Id="rId26" Type="http://schemas.openxmlformats.org/officeDocument/2006/relationships/image" Target="../media/image13.jpeg"/><Relationship Id="rId231" Type="http://schemas.openxmlformats.org/officeDocument/2006/relationships/hyperlink" Target="http://petroflora.ru/price/Flowers/Autumn/Lefeber/98710,%2015%20Tulipa%20Twinkling%20Diamonds.jpg" TargetMode="External"/><Relationship Id="rId252" Type="http://schemas.openxmlformats.org/officeDocument/2006/relationships/image" Target="../media/image126.jpeg"/><Relationship Id="rId273" Type="http://schemas.openxmlformats.org/officeDocument/2006/relationships/hyperlink" Target="http://petroflora.ru/price/Flowers/Autumn/Petroflora/13334,%20%20apeldoorn's%20elite%20tulpan-1%20(&#1082;&#1086;&#1087;&#1080;&#1103;).jpg" TargetMode="External"/><Relationship Id="rId294" Type="http://schemas.openxmlformats.org/officeDocument/2006/relationships/image" Target="../media/image147.jpeg"/><Relationship Id="rId308" Type="http://schemas.openxmlformats.org/officeDocument/2006/relationships/image" Target="../media/image154.jpeg"/><Relationship Id="rId47" Type="http://schemas.openxmlformats.org/officeDocument/2006/relationships/hyperlink" Target="http://petroflora.ru/price/Flowers/Autumn/Lefeber/59520,%205%20Narcissus%20Vanilla%20Peach.jpg" TargetMode="External"/><Relationship Id="rId68" Type="http://schemas.openxmlformats.org/officeDocument/2006/relationships/image" Target="../media/image34.jpeg"/><Relationship Id="rId89" Type="http://schemas.openxmlformats.org/officeDocument/2006/relationships/hyperlink" Target="http://petroflora.ru/price/Flowers/Autumn/Lefeber/9260,%201%20Colchicum%20autumnale%20Album.jpg" TargetMode="External"/><Relationship Id="rId112" Type="http://schemas.openxmlformats.org/officeDocument/2006/relationships/image" Target="../media/image56.jpeg"/><Relationship Id="rId133" Type="http://schemas.openxmlformats.org/officeDocument/2006/relationships/hyperlink" Target="http://petroflora.ru/price/Flowers/Autumn/Lefeber/98910,%2015%20Tulipa%20DOUBLE%20CONTRAST.jpg" TargetMode="External"/><Relationship Id="rId154" Type="http://schemas.openxmlformats.org/officeDocument/2006/relationships/image" Target="../media/image77.jpeg"/><Relationship Id="rId175" Type="http://schemas.openxmlformats.org/officeDocument/2006/relationships/hyperlink" Target="http://petroflora.ru/price/Flowers/Autumn/Lefeber/37412,%2025%20Tulipa%20Mount%20Tacoma" TargetMode="External"/><Relationship Id="rId196" Type="http://schemas.openxmlformats.org/officeDocument/2006/relationships/image" Target="../media/image98.jpeg"/><Relationship Id="rId200" Type="http://schemas.openxmlformats.org/officeDocument/2006/relationships/image" Target="../media/image100.jpeg"/><Relationship Id="rId16" Type="http://schemas.openxmlformats.org/officeDocument/2006/relationships/image" Target="../media/image8.jpeg"/><Relationship Id="rId221" Type="http://schemas.openxmlformats.org/officeDocument/2006/relationships/hyperlink" Target="http://petroflora.ru/price/Flowers/Autumn/Lefeber/98210,%2015%20Tulipa%20Spring%20Lovers.jpg" TargetMode="External"/><Relationship Id="rId242" Type="http://schemas.openxmlformats.org/officeDocument/2006/relationships/image" Target="../media/image121.jpeg"/><Relationship Id="rId263" Type="http://schemas.openxmlformats.org/officeDocument/2006/relationships/hyperlink" Target="http://petroflora.ru/price/Flowers/Autumn/Petroflora/13229,%20Pickwick-1%20(&#1082;&#1086;&#1087;&#1080;&#1103;).jpg" TargetMode="External"/><Relationship Id="rId284" Type="http://schemas.openxmlformats.org/officeDocument/2006/relationships/image" Target="../media/image142.jpeg"/><Relationship Id="rId37" Type="http://schemas.openxmlformats.org/officeDocument/2006/relationships/hyperlink" Target="http://petroflora.ru/price/Flowers/Autumn/Lefeber/55220,%205%20Narcissus%20Actaea.jpg" TargetMode="External"/><Relationship Id="rId58" Type="http://schemas.openxmlformats.org/officeDocument/2006/relationships/image" Target="../media/image29.jpeg"/><Relationship Id="rId79" Type="http://schemas.openxmlformats.org/officeDocument/2006/relationships/hyperlink" Target="http://petroflora.ru/price/Flowers/Autumn/Lefeber/950,%2020%20ANEMONE%20CORONARIA%20BICOLOR.jpg" TargetMode="External"/><Relationship Id="rId102" Type="http://schemas.openxmlformats.org/officeDocument/2006/relationships/image" Target="../media/image51.jpeg"/><Relationship Id="rId123" Type="http://schemas.openxmlformats.org/officeDocument/2006/relationships/hyperlink" Target="http://petroflora.ru/price/Flowers/Autumn/Lefeber/32620,%2010%20Tulipa%20Beauty%20of%20Spring.jpg" TargetMode="External"/><Relationship Id="rId144" Type="http://schemas.openxmlformats.org/officeDocument/2006/relationships/image" Target="../media/image72.jpeg"/><Relationship Id="rId90" Type="http://schemas.openxmlformats.org/officeDocument/2006/relationships/image" Target="../media/image45.jpeg"/><Relationship Id="rId165" Type="http://schemas.openxmlformats.org/officeDocument/2006/relationships/hyperlink" Target="http://petroflora.ru/price/Flowers/Autumn/Lefeber/48750,%2015%20Tulipa%20LINIFOLIA.jpg" TargetMode="External"/><Relationship Id="rId186" Type="http://schemas.openxmlformats.org/officeDocument/2006/relationships/image" Target="../media/image93.jpeg"/><Relationship Id="rId211" Type="http://schemas.openxmlformats.org/officeDocument/2006/relationships/hyperlink" Target="http://petroflora.ru/price/Flowers/Autumn/Lefeber/27220,%2010%20Tulipa%20Slawa.jpg" TargetMode="External"/><Relationship Id="rId232" Type="http://schemas.openxmlformats.org/officeDocument/2006/relationships/image" Target="../media/image116.jpeg"/><Relationship Id="rId253" Type="http://schemas.openxmlformats.org/officeDocument/2006/relationships/hyperlink" Target="http://petroflora.ru/price/Flowers/Autumn/Lefeber/43412,%2025%20Tulipa%20Showwinner.jpg" TargetMode="External"/><Relationship Id="rId274" Type="http://schemas.openxmlformats.org/officeDocument/2006/relationships/image" Target="../media/image137.jpeg"/><Relationship Id="rId295" Type="http://schemas.openxmlformats.org/officeDocument/2006/relationships/hyperlink" Target="http://petroflora.ru/price/Flowers/Autumn/Petroflora/13088,%20city%20of%20vancouver%20tulpan-1%20(&#1082;&#1086;&#1087;&#1080;&#1103;).jpg" TargetMode="External"/><Relationship Id="rId309" Type="http://schemas.openxmlformats.org/officeDocument/2006/relationships/hyperlink" Target="http://petroflora.ru/price/Flowers/Autumn/Petroflora/13254,%20Rubra-1%20(&#1082;&#1086;&#1087;&#1080;&#1103;).jpg" TargetMode="External"/><Relationship Id="rId27" Type="http://schemas.openxmlformats.org/officeDocument/2006/relationships/hyperlink" Target="http://petroflora.ru/price/Flowers/Autumn/Petroflora/11698,%20night%20club%20tulip-1.jpg" TargetMode="External"/><Relationship Id="rId48" Type="http://schemas.openxmlformats.org/officeDocument/2006/relationships/image" Target="../media/image24.jpeg"/><Relationship Id="rId69" Type="http://schemas.openxmlformats.org/officeDocument/2006/relationships/hyperlink" Target="http://petroflora.ru/price/Flowers/Autumn/Lefeber/350,%2025%20Allium%20Moly.jpg" TargetMode="External"/><Relationship Id="rId113" Type="http://schemas.openxmlformats.org/officeDocument/2006/relationships/hyperlink" Target="http://petroflora.ru/price/Flowers/Autumn/Lefeber/29520,%2010%20Tulipa%20Armani.jpg" TargetMode="External"/><Relationship Id="rId134" Type="http://schemas.openxmlformats.org/officeDocument/2006/relationships/image" Target="../media/image67.jpeg"/><Relationship Id="rId80" Type="http://schemas.openxmlformats.org/officeDocument/2006/relationships/image" Target="../media/image40.jpeg"/><Relationship Id="rId155" Type="http://schemas.openxmlformats.org/officeDocument/2006/relationships/hyperlink" Target="http://petroflora.ru/price/Flowers/Autumn/Lefeber/32920,%2010%20Tulipa%20Queensday.jpg" TargetMode="External"/><Relationship Id="rId176" Type="http://schemas.openxmlformats.org/officeDocument/2006/relationships/image" Target="../media/image88.jpeg"/><Relationship Id="rId197" Type="http://schemas.openxmlformats.org/officeDocument/2006/relationships/hyperlink" Target="http://petroflora.ru/price/Flowers/Autumn/Lefeber/32420,%2010%20Tulipa%20Red%20Impression.jpg" TargetMode="External"/><Relationship Id="rId201" Type="http://schemas.openxmlformats.org/officeDocument/2006/relationships/hyperlink" Target="http://petroflora.ru/price/Flowers/Autumn/Lefeber/28212,%2025%20Tulipa%20Pink%20Triumph.jpg" TargetMode="External"/><Relationship Id="rId222" Type="http://schemas.openxmlformats.org/officeDocument/2006/relationships/image" Target="../media/image111.jpeg"/><Relationship Id="rId243" Type="http://schemas.openxmlformats.org/officeDocument/2006/relationships/hyperlink" Target="http://petroflora.ru/price/Flowers/Autumn/Lefeber/45510,%2010%20Tulipa%20Czaar%20Peter.jpg" TargetMode="External"/><Relationship Id="rId264" Type="http://schemas.openxmlformats.org/officeDocument/2006/relationships/image" Target="../media/image132.jpeg"/><Relationship Id="rId285" Type="http://schemas.openxmlformats.org/officeDocument/2006/relationships/hyperlink" Target="http://petroflora.ru/price/Flowers/Autumn/Petroflora/14475,%20maroon-1%20(&#1082;&#1086;&#1087;&#1080;&#1103;).jpg" TargetMode="External"/><Relationship Id="rId17" Type="http://schemas.openxmlformats.org/officeDocument/2006/relationships/hyperlink" Target="http://petroflora.ru/price/Flowers/Autumn/Petroflora/11685,%20uncle%20tom%20tulpan-1.jpg" TargetMode="External"/><Relationship Id="rId38" Type="http://schemas.openxmlformats.org/officeDocument/2006/relationships/image" Target="../media/image19.jpeg"/><Relationship Id="rId59" Type="http://schemas.openxmlformats.org/officeDocument/2006/relationships/hyperlink" Target="http://petroflora.ru/price/Flowers/Autumn/Lefeber/54630,%2010%20Narcissus%20Harlequin%20mix.jpg" TargetMode="External"/><Relationship Id="rId103" Type="http://schemas.openxmlformats.org/officeDocument/2006/relationships/hyperlink" Target="http://petroflora.ru/price/Flowers/Autumn/Lefeber/1650,%2015%20Fritillaria%20uva-vulpis.jpg" TargetMode="External"/><Relationship Id="rId124" Type="http://schemas.openxmlformats.org/officeDocument/2006/relationships/image" Target="../media/image62.jpeg"/><Relationship Id="rId310" Type="http://schemas.openxmlformats.org/officeDocument/2006/relationships/image" Target="../media/image155.jpeg"/><Relationship Id="rId70" Type="http://schemas.openxmlformats.org/officeDocument/2006/relationships/image" Target="../media/image35.jpeg"/><Relationship Id="rId91" Type="http://schemas.openxmlformats.org/officeDocument/2006/relationships/hyperlink" Target="http://petroflora.ru/price/Flowers/Autumn/Lefeber/9740,%201%20Colchicum%20Water%20Lily.jpg" TargetMode="External"/><Relationship Id="rId145" Type="http://schemas.openxmlformats.org/officeDocument/2006/relationships/hyperlink" Target="http://petroflora.ru/price/Flowers/Autumn/Lefeber/25120,%2010%20Tulipa%20Innuendo.jpg" TargetMode="External"/><Relationship Id="rId166" Type="http://schemas.openxmlformats.org/officeDocument/2006/relationships/image" Target="../media/image83.jpeg"/><Relationship Id="rId187" Type="http://schemas.openxmlformats.org/officeDocument/2006/relationships/hyperlink" Target="http://petroflora.ru/price/Flowers/Autumn/Lefeber/49212,%2025%20Tulip%20Praestans%20Fusilier.jpg" TargetMode="External"/><Relationship Id="rId1" Type="http://schemas.openxmlformats.org/officeDocument/2006/relationships/hyperlink" Target="http://petroflora.ru/price/Flowers/Autumn/Lefeber/64050,%2025%20Crocus%20Barr%60s%20Purple.jpg" TargetMode="External"/><Relationship Id="rId212" Type="http://schemas.openxmlformats.org/officeDocument/2006/relationships/image" Target="../media/image106.jpeg"/><Relationship Id="rId233" Type="http://schemas.openxmlformats.org/officeDocument/2006/relationships/hyperlink" Target="http://petroflora.ru/price/Flowers/Autumn/Lefeber/20810,%2010%20Tulipa%20Ferrari.jpg" TargetMode="External"/><Relationship Id="rId254" Type="http://schemas.openxmlformats.org/officeDocument/2006/relationships/image" Target="../media/image127.jpeg"/><Relationship Id="rId28" Type="http://schemas.openxmlformats.org/officeDocument/2006/relationships/image" Target="../media/image14.jpeg"/><Relationship Id="rId49" Type="http://schemas.openxmlformats.org/officeDocument/2006/relationships/hyperlink" Target="http://petroflora.ru/price/Flowers/Autumn/Lefeber/55420,%205%20Narcissus%20Geranium.jpg" TargetMode="External"/><Relationship Id="rId114" Type="http://schemas.openxmlformats.org/officeDocument/2006/relationships/image" Target="../media/image57.jpeg"/><Relationship Id="rId275" Type="http://schemas.openxmlformats.org/officeDocument/2006/relationships/hyperlink" Target="http://petroflora.ru/price/Flowers/Autumn/Petroflora/13344,%20versace%202-1%20(&#1082;&#1086;&#1087;&#1080;&#1103;).jpg" TargetMode="External"/><Relationship Id="rId296" Type="http://schemas.openxmlformats.org/officeDocument/2006/relationships/image" Target="../media/image148.jpeg"/><Relationship Id="rId300" Type="http://schemas.openxmlformats.org/officeDocument/2006/relationships/image" Target="../media/image150.jpeg"/><Relationship Id="rId60" Type="http://schemas.openxmlformats.org/officeDocument/2006/relationships/image" Target="../media/image30.jpeg"/><Relationship Id="rId81" Type="http://schemas.openxmlformats.org/officeDocument/2006/relationships/hyperlink" Target="http://petroflora.ru/price/Flowers/Autumn/Lefeber/6160,%2020%20Anemone%20coronaria%20Mr.%20Fokker.jpg" TargetMode="External"/><Relationship Id="rId135" Type="http://schemas.openxmlformats.org/officeDocument/2006/relationships/hyperlink" Target="http://petroflora.ru/price/Flowers/Autumn/Lefeber/35720,%2010%20Tulipa%20DOUBLE%20ROCOCO.jpg" TargetMode="External"/><Relationship Id="rId156" Type="http://schemas.openxmlformats.org/officeDocument/2006/relationships/image" Target="../media/image78.jpeg"/><Relationship Id="rId177" Type="http://schemas.openxmlformats.org/officeDocument/2006/relationships/hyperlink" Target="http://petroflora.ru/price/Flowers/Autumn/Lefeber/23710,%2010%20Tulipa%20Monsella.jpg" TargetMode="External"/><Relationship Id="rId198" Type="http://schemas.openxmlformats.org/officeDocument/2006/relationships/image" Target="../media/image99.jpeg"/><Relationship Id="rId202" Type="http://schemas.openxmlformats.org/officeDocument/2006/relationships/image" Target="../media/image101.jpeg"/><Relationship Id="rId223" Type="http://schemas.openxmlformats.org/officeDocument/2006/relationships/hyperlink" Target="http://petroflora.ru/price/Flowers/Autumn/Lefeber/97210,%2015%20Tulipa%20Spring%20Fragance.jpg" TargetMode="External"/><Relationship Id="rId244" Type="http://schemas.openxmlformats.org/officeDocument/2006/relationships/image" Target="../media/image122.jpeg"/><Relationship Id="rId18" Type="http://schemas.openxmlformats.org/officeDocument/2006/relationships/image" Target="../media/image9.jpeg"/><Relationship Id="rId39" Type="http://schemas.openxmlformats.org/officeDocument/2006/relationships/hyperlink" Target="http://petroflora.ru/price/Flowers/Autumn/Lefeber/56120,%205%20Narcissus%20Art%20Perfume.jpg" TargetMode="External"/><Relationship Id="rId265" Type="http://schemas.openxmlformats.org/officeDocument/2006/relationships/hyperlink" Target="http://petroflora.ru/price/Flowers/Autumn/Petroflora/13219,%20Romance-1%20(&#1082;&#1086;&#1087;&#1080;&#1103;).jpg" TargetMode="External"/><Relationship Id="rId286" Type="http://schemas.openxmlformats.org/officeDocument/2006/relationships/image" Target="../media/image143.jpeg"/><Relationship Id="rId50" Type="http://schemas.openxmlformats.org/officeDocument/2006/relationships/image" Target="../media/image25.jpeg"/><Relationship Id="rId104" Type="http://schemas.openxmlformats.org/officeDocument/2006/relationships/image" Target="../media/image52.jpeg"/><Relationship Id="rId125" Type="http://schemas.openxmlformats.org/officeDocument/2006/relationships/hyperlink" Target="http://petroflora.ru/price/Flowers/Autumn/Lefeber/25320,%2010%20Tulipa%20Violet%20Beauty.jpg" TargetMode="External"/><Relationship Id="rId146" Type="http://schemas.openxmlformats.org/officeDocument/2006/relationships/image" Target="../media/image73.jpeg"/><Relationship Id="rId167" Type="http://schemas.openxmlformats.org/officeDocument/2006/relationships/hyperlink" Target="http://petroflora.ru/price/Flowers/Autumn/Lefeber/26810,%2010%20Tulipa%20Lipgloss.jpg" TargetMode="External"/><Relationship Id="rId188" Type="http://schemas.openxmlformats.org/officeDocument/2006/relationships/image" Target="../media/image94.jpeg"/><Relationship Id="rId311" Type="http://schemas.openxmlformats.org/officeDocument/2006/relationships/image" Target="../media/image156.png"/><Relationship Id="rId71" Type="http://schemas.openxmlformats.org/officeDocument/2006/relationships/hyperlink" Target="http://petroflora.ru/price/Flowers/Autumn/Lefeber/120,%205%20Allium%20Purple%20Sensation.jpg" TargetMode="External"/><Relationship Id="rId92" Type="http://schemas.openxmlformats.org/officeDocument/2006/relationships/image" Target="../media/image46.jpeg"/><Relationship Id="rId213" Type="http://schemas.openxmlformats.org/officeDocument/2006/relationships/hyperlink" Target="http://petroflora.ru/price/Flowers/Autumn/Lefeber/24910,%2010%20Tulipa%20mix.jpg" TargetMode="External"/><Relationship Id="rId234" Type="http://schemas.openxmlformats.org/officeDocument/2006/relationships/image" Target="../media/image117.jpeg"/><Relationship Id="rId2" Type="http://schemas.openxmlformats.org/officeDocument/2006/relationships/image" Target="../media/image1.jpeg"/><Relationship Id="rId29" Type="http://schemas.openxmlformats.org/officeDocument/2006/relationships/hyperlink" Target="http://petroflora.ru/price/Flowers/Autumn/Petroflora/13389,%20sunlover%20tulpan-1%20(&#1082;&#1086;&#1087;&#1080;&#1103;).jpg" TargetMode="External"/><Relationship Id="rId255" Type="http://schemas.openxmlformats.org/officeDocument/2006/relationships/hyperlink" Target="http://petroflora.ru/price/Flowers/Autumn/Lefeber/33910,%2010%20Tulipa%20EVITA.jpg" TargetMode="External"/><Relationship Id="rId276" Type="http://schemas.openxmlformats.org/officeDocument/2006/relationships/image" Target="../media/image138.jpeg"/><Relationship Id="rId297" Type="http://schemas.openxmlformats.org/officeDocument/2006/relationships/hyperlink" Target="http://petroflora.ru/price/Flowers/Autumn/Petroflora/13326,%20%20slava%20tulpan-1%20(&#1082;&#1086;&#1087;&#1080;&#1103;)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11</xdr:row>
      <xdr:rowOff>0</xdr:rowOff>
    </xdr:from>
    <xdr:to>
      <xdr:col>12</xdr:col>
      <xdr:colOff>643001</xdr:colOff>
      <xdr:row>12</xdr:row>
      <xdr:rowOff>6350</xdr:rowOff>
    </xdr:to>
    <xdr:pic>
      <xdr:nvPicPr>
        <xdr:cNvPr id="4" name="Рисунок 3" descr="v8_9045_18c.jpg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72475" y="264795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12</xdr:row>
      <xdr:rowOff>0</xdr:rowOff>
    </xdr:from>
    <xdr:to>
      <xdr:col>12</xdr:col>
      <xdr:colOff>643001</xdr:colOff>
      <xdr:row>13</xdr:row>
      <xdr:rowOff>6350</xdr:rowOff>
    </xdr:to>
    <xdr:pic>
      <xdr:nvPicPr>
        <xdr:cNvPr id="5" name="Рисунок 4" descr="v8_9045_18d.jpg">
          <a:hlinkClick xmlns:r="http://schemas.openxmlformats.org/officeDocument/2006/relationships" r:id="rId3"/>
        </xdr:cNvPr>
        <xdr:cNvPicPr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72475" y="365760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</xdr:row>
      <xdr:rowOff>0</xdr:rowOff>
    </xdr:from>
    <xdr:to>
      <xdr:col>12</xdr:col>
      <xdr:colOff>659765</xdr:colOff>
      <xdr:row>14</xdr:row>
      <xdr:rowOff>6350</xdr:rowOff>
    </xdr:to>
    <xdr:pic>
      <xdr:nvPicPr>
        <xdr:cNvPr id="6" name="Рисунок 5" descr="v8_9045_18e.jpg">
          <a:hlinkClick xmlns:r="http://schemas.openxmlformats.org/officeDocument/2006/relationships" r:id="rId5"/>
        </xdr:cNvPr>
        <xdr:cNvPicPr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372475" y="466725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</xdr:row>
      <xdr:rowOff>0</xdr:rowOff>
    </xdr:from>
    <xdr:to>
      <xdr:col>12</xdr:col>
      <xdr:colOff>659765</xdr:colOff>
      <xdr:row>15</xdr:row>
      <xdr:rowOff>6350</xdr:rowOff>
    </xdr:to>
    <xdr:pic>
      <xdr:nvPicPr>
        <xdr:cNvPr id="7" name="Рисунок 6" descr="v8_9045_18f.jpg">
          <a:hlinkClick xmlns:r="http://schemas.openxmlformats.org/officeDocument/2006/relationships" r:id="rId7"/>
        </xdr:cNvPr>
        <xdr:cNvPicPr>
          <a:picLocks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372475" y="56769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</xdr:row>
      <xdr:rowOff>0</xdr:rowOff>
    </xdr:from>
    <xdr:to>
      <xdr:col>12</xdr:col>
      <xdr:colOff>659765</xdr:colOff>
      <xdr:row>16</xdr:row>
      <xdr:rowOff>6350</xdr:rowOff>
    </xdr:to>
    <xdr:pic>
      <xdr:nvPicPr>
        <xdr:cNvPr id="8" name="Рисунок 7" descr="v8_9045_190.jpg">
          <a:hlinkClick xmlns:r="http://schemas.openxmlformats.org/officeDocument/2006/relationships" r:id="rId9"/>
        </xdr:cNvPr>
        <xdr:cNvPicPr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372475" y="668655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17</xdr:row>
      <xdr:rowOff>0</xdr:rowOff>
    </xdr:from>
    <xdr:to>
      <xdr:col>12</xdr:col>
      <xdr:colOff>736219</xdr:colOff>
      <xdr:row>18</xdr:row>
      <xdr:rowOff>6350</xdr:rowOff>
    </xdr:to>
    <xdr:pic>
      <xdr:nvPicPr>
        <xdr:cNvPr id="9" name="Рисунок 8" descr="v8_9045_191.jpg">
          <a:hlinkClick xmlns:r="http://schemas.openxmlformats.org/officeDocument/2006/relationships" r:id="rId11"/>
        </xdr:cNvPr>
        <xdr:cNvPicPr>
          <a:picLocks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372475" y="784860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18</xdr:row>
      <xdr:rowOff>0</xdr:rowOff>
    </xdr:from>
    <xdr:to>
      <xdr:col>12</xdr:col>
      <xdr:colOff>736219</xdr:colOff>
      <xdr:row>19</xdr:row>
      <xdr:rowOff>6350</xdr:rowOff>
    </xdr:to>
    <xdr:pic>
      <xdr:nvPicPr>
        <xdr:cNvPr id="10" name="Рисунок 9" descr="v8_9045_192.jpg">
          <a:hlinkClick xmlns:r="http://schemas.openxmlformats.org/officeDocument/2006/relationships" r:id="rId13"/>
        </xdr:cNvPr>
        <xdr:cNvPicPr>
          <a:picLocks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372475" y="885825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19</xdr:row>
      <xdr:rowOff>0</xdr:rowOff>
    </xdr:from>
    <xdr:to>
      <xdr:col>12</xdr:col>
      <xdr:colOff>725677</xdr:colOff>
      <xdr:row>20</xdr:row>
      <xdr:rowOff>6350</xdr:rowOff>
    </xdr:to>
    <xdr:pic>
      <xdr:nvPicPr>
        <xdr:cNvPr id="11" name="Рисунок 10" descr="v8_9045_193.jpg">
          <a:hlinkClick xmlns:r="http://schemas.openxmlformats.org/officeDocument/2006/relationships" r:id="rId15"/>
        </xdr:cNvPr>
        <xdr:cNvPicPr>
          <a:picLocks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372475" y="9867900"/>
          <a:ext cx="725677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21</xdr:row>
      <xdr:rowOff>0</xdr:rowOff>
    </xdr:from>
    <xdr:to>
      <xdr:col>12</xdr:col>
      <xdr:colOff>736219</xdr:colOff>
      <xdr:row>22</xdr:row>
      <xdr:rowOff>6350</xdr:rowOff>
    </xdr:to>
    <xdr:pic>
      <xdr:nvPicPr>
        <xdr:cNvPr id="12" name="Рисунок 11" descr="v8_9045_194.jpg">
          <a:hlinkClick xmlns:r="http://schemas.openxmlformats.org/officeDocument/2006/relationships" r:id="rId17"/>
        </xdr:cNvPr>
        <xdr:cNvPicPr>
          <a:picLocks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372475" y="1114425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</xdr:row>
      <xdr:rowOff>0</xdr:rowOff>
    </xdr:from>
    <xdr:to>
      <xdr:col>12</xdr:col>
      <xdr:colOff>736219</xdr:colOff>
      <xdr:row>23</xdr:row>
      <xdr:rowOff>6350</xdr:rowOff>
    </xdr:to>
    <xdr:pic>
      <xdr:nvPicPr>
        <xdr:cNvPr id="13" name="Рисунок 12" descr="v8_9045_195.jpg">
          <a:hlinkClick xmlns:r="http://schemas.openxmlformats.org/officeDocument/2006/relationships" r:id="rId19"/>
        </xdr:cNvPr>
        <xdr:cNvPicPr>
          <a:picLocks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372475" y="1215390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23</xdr:row>
      <xdr:rowOff>0</xdr:rowOff>
    </xdr:from>
    <xdr:to>
      <xdr:col>12</xdr:col>
      <xdr:colOff>736219</xdr:colOff>
      <xdr:row>24</xdr:row>
      <xdr:rowOff>6350</xdr:rowOff>
    </xdr:to>
    <xdr:pic>
      <xdr:nvPicPr>
        <xdr:cNvPr id="14" name="Рисунок 13" descr="v8_9045_196.jpg">
          <a:hlinkClick xmlns:r="http://schemas.openxmlformats.org/officeDocument/2006/relationships" r:id="rId21"/>
        </xdr:cNvPr>
        <xdr:cNvPicPr>
          <a:picLocks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372475" y="1329690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24</xdr:row>
      <xdr:rowOff>0</xdr:rowOff>
    </xdr:from>
    <xdr:to>
      <xdr:col>12</xdr:col>
      <xdr:colOff>736219</xdr:colOff>
      <xdr:row>25</xdr:row>
      <xdr:rowOff>6350</xdr:rowOff>
    </xdr:to>
    <xdr:pic>
      <xdr:nvPicPr>
        <xdr:cNvPr id="15" name="Рисунок 14" descr="v8_9045_197.jpg">
          <a:hlinkClick xmlns:r="http://schemas.openxmlformats.org/officeDocument/2006/relationships" r:id="rId23"/>
        </xdr:cNvPr>
        <xdr:cNvPicPr>
          <a:picLocks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8372475" y="1430655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</xdr:row>
      <xdr:rowOff>0</xdr:rowOff>
    </xdr:from>
    <xdr:to>
      <xdr:col>12</xdr:col>
      <xdr:colOff>736219</xdr:colOff>
      <xdr:row>26</xdr:row>
      <xdr:rowOff>6350</xdr:rowOff>
    </xdr:to>
    <xdr:pic>
      <xdr:nvPicPr>
        <xdr:cNvPr id="16" name="Рисунок 15" descr="v8_9045_198.jpg">
          <a:hlinkClick xmlns:r="http://schemas.openxmlformats.org/officeDocument/2006/relationships" r:id="rId25"/>
        </xdr:cNvPr>
        <xdr:cNvPicPr>
          <a:picLocks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372475" y="1531620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</xdr:row>
      <xdr:rowOff>0</xdr:rowOff>
    </xdr:from>
    <xdr:to>
      <xdr:col>12</xdr:col>
      <xdr:colOff>736219</xdr:colOff>
      <xdr:row>27</xdr:row>
      <xdr:rowOff>6350</xdr:rowOff>
    </xdr:to>
    <xdr:pic>
      <xdr:nvPicPr>
        <xdr:cNvPr id="17" name="Рисунок 16" descr="v8_9045_199.jpg">
          <a:hlinkClick xmlns:r="http://schemas.openxmlformats.org/officeDocument/2006/relationships" r:id="rId27"/>
        </xdr:cNvPr>
        <xdr:cNvPicPr>
          <a:picLocks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8372475" y="1632585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27</xdr:row>
      <xdr:rowOff>0</xdr:rowOff>
    </xdr:from>
    <xdr:to>
      <xdr:col>12</xdr:col>
      <xdr:colOff>736219</xdr:colOff>
      <xdr:row>28</xdr:row>
      <xdr:rowOff>6350</xdr:rowOff>
    </xdr:to>
    <xdr:pic>
      <xdr:nvPicPr>
        <xdr:cNvPr id="18" name="Рисунок 17" descr="v8_9045_19a.jpg">
          <a:hlinkClick xmlns:r="http://schemas.openxmlformats.org/officeDocument/2006/relationships" r:id="rId29"/>
        </xdr:cNvPr>
        <xdr:cNvPicPr>
          <a:picLocks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372475" y="1760220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28</xdr:row>
      <xdr:rowOff>0</xdr:rowOff>
    </xdr:from>
    <xdr:to>
      <xdr:col>12</xdr:col>
      <xdr:colOff>730884</xdr:colOff>
      <xdr:row>29</xdr:row>
      <xdr:rowOff>6350</xdr:rowOff>
    </xdr:to>
    <xdr:pic>
      <xdr:nvPicPr>
        <xdr:cNvPr id="19" name="Рисунок 18" descr="v8_9045_19b.jpg">
          <a:hlinkClick xmlns:r="http://schemas.openxmlformats.org/officeDocument/2006/relationships" r:id="rId31"/>
        </xdr:cNvPr>
        <xdr:cNvPicPr>
          <a:picLocks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8372475" y="18611850"/>
          <a:ext cx="730884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29</xdr:row>
      <xdr:rowOff>0</xdr:rowOff>
    </xdr:from>
    <xdr:to>
      <xdr:col>12</xdr:col>
      <xdr:colOff>736219</xdr:colOff>
      <xdr:row>30</xdr:row>
      <xdr:rowOff>6350</xdr:rowOff>
    </xdr:to>
    <xdr:pic>
      <xdr:nvPicPr>
        <xdr:cNvPr id="20" name="Рисунок 19" descr="v8_9045_19c.jpg">
          <a:hlinkClick xmlns:r="http://schemas.openxmlformats.org/officeDocument/2006/relationships" r:id="rId33"/>
        </xdr:cNvPr>
        <xdr:cNvPicPr>
          <a:picLocks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8372475" y="1962150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30</xdr:row>
      <xdr:rowOff>0</xdr:rowOff>
    </xdr:from>
    <xdr:to>
      <xdr:col>12</xdr:col>
      <xdr:colOff>736219</xdr:colOff>
      <xdr:row>31</xdr:row>
      <xdr:rowOff>6350</xdr:rowOff>
    </xdr:to>
    <xdr:pic>
      <xdr:nvPicPr>
        <xdr:cNvPr id="21" name="Рисунок 20" descr="v8_9045_19d.jpg">
          <a:hlinkClick xmlns:r="http://schemas.openxmlformats.org/officeDocument/2006/relationships" r:id="rId35"/>
        </xdr:cNvPr>
        <xdr:cNvPicPr>
          <a:picLocks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8372475" y="2063115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32</xdr:row>
      <xdr:rowOff>0</xdr:rowOff>
    </xdr:from>
    <xdr:to>
      <xdr:col>12</xdr:col>
      <xdr:colOff>659765</xdr:colOff>
      <xdr:row>33</xdr:row>
      <xdr:rowOff>6350</xdr:rowOff>
    </xdr:to>
    <xdr:pic>
      <xdr:nvPicPr>
        <xdr:cNvPr id="22" name="Рисунок 21" descr="v8_9045_19e.jpg">
          <a:hlinkClick xmlns:r="http://schemas.openxmlformats.org/officeDocument/2006/relationships" r:id="rId37"/>
        </xdr:cNvPr>
        <xdr:cNvPicPr>
          <a:picLocks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8372475" y="217932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</xdr:row>
      <xdr:rowOff>0</xdr:rowOff>
    </xdr:from>
    <xdr:to>
      <xdr:col>12</xdr:col>
      <xdr:colOff>643001</xdr:colOff>
      <xdr:row>34</xdr:row>
      <xdr:rowOff>6350</xdr:rowOff>
    </xdr:to>
    <xdr:pic>
      <xdr:nvPicPr>
        <xdr:cNvPr id="23" name="Рисунок 22" descr="v8_9045_19f.jpg">
          <a:hlinkClick xmlns:r="http://schemas.openxmlformats.org/officeDocument/2006/relationships" r:id="rId39"/>
        </xdr:cNvPr>
        <xdr:cNvPicPr>
          <a:picLocks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8372475" y="2280285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34</xdr:row>
      <xdr:rowOff>0</xdr:rowOff>
    </xdr:from>
    <xdr:to>
      <xdr:col>12</xdr:col>
      <xdr:colOff>659765</xdr:colOff>
      <xdr:row>35</xdr:row>
      <xdr:rowOff>6350</xdr:rowOff>
    </xdr:to>
    <xdr:pic>
      <xdr:nvPicPr>
        <xdr:cNvPr id="24" name="Рисунок 23" descr="v8_9045_1a0.jpg">
          <a:hlinkClick xmlns:r="http://schemas.openxmlformats.org/officeDocument/2006/relationships" r:id="rId41"/>
        </xdr:cNvPr>
        <xdr:cNvPicPr>
          <a:picLocks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8372475" y="238125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35</xdr:row>
      <xdr:rowOff>0</xdr:rowOff>
    </xdr:from>
    <xdr:to>
      <xdr:col>12</xdr:col>
      <xdr:colOff>643001</xdr:colOff>
      <xdr:row>36</xdr:row>
      <xdr:rowOff>6350</xdr:rowOff>
    </xdr:to>
    <xdr:pic>
      <xdr:nvPicPr>
        <xdr:cNvPr id="25" name="Рисунок 24" descr="v8_9045_1a1.jpg">
          <a:hlinkClick xmlns:r="http://schemas.openxmlformats.org/officeDocument/2006/relationships" r:id="rId43"/>
        </xdr:cNvPr>
        <xdr:cNvPicPr>
          <a:picLocks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8372475" y="2482215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36</xdr:row>
      <xdr:rowOff>0</xdr:rowOff>
    </xdr:from>
    <xdr:to>
      <xdr:col>12</xdr:col>
      <xdr:colOff>659765</xdr:colOff>
      <xdr:row>37</xdr:row>
      <xdr:rowOff>6350</xdr:rowOff>
    </xdr:to>
    <xdr:pic>
      <xdr:nvPicPr>
        <xdr:cNvPr id="26" name="Рисунок 25" descr="v8_9045_1a2.jpg">
          <a:hlinkClick xmlns:r="http://schemas.openxmlformats.org/officeDocument/2006/relationships" r:id="rId45"/>
        </xdr:cNvPr>
        <xdr:cNvPicPr>
          <a:picLocks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8372475" y="258318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37</xdr:row>
      <xdr:rowOff>0</xdr:rowOff>
    </xdr:from>
    <xdr:to>
      <xdr:col>12</xdr:col>
      <xdr:colOff>643001</xdr:colOff>
      <xdr:row>38</xdr:row>
      <xdr:rowOff>6350</xdr:rowOff>
    </xdr:to>
    <xdr:pic>
      <xdr:nvPicPr>
        <xdr:cNvPr id="27" name="Рисунок 26" descr="v8_9045_1a3.jpg">
          <a:hlinkClick xmlns:r="http://schemas.openxmlformats.org/officeDocument/2006/relationships" r:id="rId47"/>
        </xdr:cNvPr>
        <xdr:cNvPicPr>
          <a:picLocks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8372475" y="2684145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</xdr:row>
      <xdr:rowOff>0</xdr:rowOff>
    </xdr:from>
    <xdr:to>
      <xdr:col>12</xdr:col>
      <xdr:colOff>659765</xdr:colOff>
      <xdr:row>39</xdr:row>
      <xdr:rowOff>6350</xdr:rowOff>
    </xdr:to>
    <xdr:pic>
      <xdr:nvPicPr>
        <xdr:cNvPr id="28" name="Рисунок 27" descr="v8_9045_1a4.jpg">
          <a:hlinkClick xmlns:r="http://schemas.openxmlformats.org/officeDocument/2006/relationships" r:id="rId49"/>
        </xdr:cNvPr>
        <xdr:cNvPicPr>
          <a:picLocks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8372475" y="278511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39</xdr:row>
      <xdr:rowOff>0</xdr:rowOff>
    </xdr:from>
    <xdr:to>
      <xdr:col>12</xdr:col>
      <xdr:colOff>643001</xdr:colOff>
      <xdr:row>40</xdr:row>
      <xdr:rowOff>6350</xdr:rowOff>
    </xdr:to>
    <xdr:pic>
      <xdr:nvPicPr>
        <xdr:cNvPr id="29" name="Рисунок 28" descr="v8_9045_1a5.jpg">
          <a:hlinkClick xmlns:r="http://schemas.openxmlformats.org/officeDocument/2006/relationships" r:id="rId51"/>
        </xdr:cNvPr>
        <xdr:cNvPicPr>
          <a:picLocks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8372475" y="2886075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40</xdr:row>
      <xdr:rowOff>0</xdr:rowOff>
    </xdr:from>
    <xdr:to>
      <xdr:col>12</xdr:col>
      <xdr:colOff>643001</xdr:colOff>
      <xdr:row>41</xdr:row>
      <xdr:rowOff>6350</xdr:rowOff>
    </xdr:to>
    <xdr:pic>
      <xdr:nvPicPr>
        <xdr:cNvPr id="30" name="Рисунок 29" descr="v8_9045_1a6.jpg">
          <a:hlinkClick xmlns:r="http://schemas.openxmlformats.org/officeDocument/2006/relationships" r:id="rId53"/>
        </xdr:cNvPr>
        <xdr:cNvPicPr>
          <a:picLocks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8372475" y="3053715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41</xdr:row>
      <xdr:rowOff>0</xdr:rowOff>
    </xdr:from>
    <xdr:to>
      <xdr:col>12</xdr:col>
      <xdr:colOff>659765</xdr:colOff>
      <xdr:row>42</xdr:row>
      <xdr:rowOff>6350</xdr:rowOff>
    </xdr:to>
    <xdr:pic>
      <xdr:nvPicPr>
        <xdr:cNvPr id="31" name="Рисунок 30" descr="v8_9045_1a7.jpg">
          <a:hlinkClick xmlns:r="http://schemas.openxmlformats.org/officeDocument/2006/relationships" r:id="rId55"/>
        </xdr:cNvPr>
        <xdr:cNvPicPr>
          <a:picLocks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8372475" y="315468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42</xdr:row>
      <xdr:rowOff>0</xdr:rowOff>
    </xdr:from>
    <xdr:to>
      <xdr:col>12</xdr:col>
      <xdr:colOff>659765</xdr:colOff>
      <xdr:row>43</xdr:row>
      <xdr:rowOff>6350</xdr:rowOff>
    </xdr:to>
    <xdr:pic>
      <xdr:nvPicPr>
        <xdr:cNvPr id="32" name="Рисунок 31" descr="v8_9045_1a8.jpg">
          <a:hlinkClick xmlns:r="http://schemas.openxmlformats.org/officeDocument/2006/relationships" r:id="rId57"/>
        </xdr:cNvPr>
        <xdr:cNvPicPr>
          <a:picLocks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8372475" y="326898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43</xdr:row>
      <xdr:rowOff>0</xdr:rowOff>
    </xdr:from>
    <xdr:to>
      <xdr:col>12</xdr:col>
      <xdr:colOff>659765</xdr:colOff>
      <xdr:row>44</xdr:row>
      <xdr:rowOff>6350</xdr:rowOff>
    </xdr:to>
    <xdr:pic>
      <xdr:nvPicPr>
        <xdr:cNvPr id="33" name="Рисунок 32" descr="v8_9045_1a9.jpg">
          <a:hlinkClick xmlns:r="http://schemas.openxmlformats.org/officeDocument/2006/relationships" r:id="rId59"/>
        </xdr:cNvPr>
        <xdr:cNvPicPr>
          <a:picLocks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8372475" y="3369945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44</xdr:row>
      <xdr:rowOff>0</xdr:rowOff>
    </xdr:from>
    <xdr:to>
      <xdr:col>12</xdr:col>
      <xdr:colOff>643001</xdr:colOff>
      <xdr:row>45</xdr:row>
      <xdr:rowOff>6350</xdr:rowOff>
    </xdr:to>
    <xdr:pic>
      <xdr:nvPicPr>
        <xdr:cNvPr id="34" name="Рисунок 33" descr="v8_9045_1aa.jpg">
          <a:hlinkClick xmlns:r="http://schemas.openxmlformats.org/officeDocument/2006/relationships" r:id="rId61"/>
        </xdr:cNvPr>
        <xdr:cNvPicPr>
          <a:picLocks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8372475" y="3470910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46</xdr:row>
      <xdr:rowOff>0</xdr:rowOff>
    </xdr:from>
    <xdr:to>
      <xdr:col>12</xdr:col>
      <xdr:colOff>659765</xdr:colOff>
      <xdr:row>47</xdr:row>
      <xdr:rowOff>6350</xdr:rowOff>
    </xdr:to>
    <xdr:pic>
      <xdr:nvPicPr>
        <xdr:cNvPr id="35" name="Рисунок 34" descr="v8_9045_1ab.jpg">
          <a:hlinkClick xmlns:r="http://schemas.openxmlformats.org/officeDocument/2006/relationships" r:id="rId63"/>
        </xdr:cNvPr>
        <xdr:cNvPicPr>
          <a:picLocks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8372475" y="360045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47</xdr:row>
      <xdr:rowOff>0</xdr:rowOff>
    </xdr:from>
    <xdr:to>
      <xdr:col>12</xdr:col>
      <xdr:colOff>659765</xdr:colOff>
      <xdr:row>48</xdr:row>
      <xdr:rowOff>6350</xdr:rowOff>
    </xdr:to>
    <xdr:pic>
      <xdr:nvPicPr>
        <xdr:cNvPr id="36" name="Рисунок 35" descr="v8_9045_1ac.jpg">
          <a:hlinkClick xmlns:r="http://schemas.openxmlformats.org/officeDocument/2006/relationships" r:id="rId65"/>
        </xdr:cNvPr>
        <xdr:cNvPicPr>
          <a:picLocks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8372475" y="371475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48</xdr:row>
      <xdr:rowOff>0</xdr:rowOff>
    </xdr:from>
    <xdr:to>
      <xdr:col>12</xdr:col>
      <xdr:colOff>643001</xdr:colOff>
      <xdr:row>49</xdr:row>
      <xdr:rowOff>6350</xdr:rowOff>
    </xdr:to>
    <xdr:pic>
      <xdr:nvPicPr>
        <xdr:cNvPr id="37" name="Рисунок 36" descr="v8_9045_1ad.jpg">
          <a:hlinkClick xmlns:r="http://schemas.openxmlformats.org/officeDocument/2006/relationships" r:id="rId67"/>
        </xdr:cNvPr>
        <xdr:cNvPicPr>
          <a:picLocks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8372475" y="3829050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49</xdr:row>
      <xdr:rowOff>0</xdr:rowOff>
    </xdr:from>
    <xdr:to>
      <xdr:col>12</xdr:col>
      <xdr:colOff>659765</xdr:colOff>
      <xdr:row>50</xdr:row>
      <xdr:rowOff>6350</xdr:rowOff>
    </xdr:to>
    <xdr:pic>
      <xdr:nvPicPr>
        <xdr:cNvPr id="38" name="Рисунок 37" descr="v8_9045_1ae.jpg">
          <a:hlinkClick xmlns:r="http://schemas.openxmlformats.org/officeDocument/2006/relationships" r:id="rId69"/>
        </xdr:cNvPr>
        <xdr:cNvPicPr>
          <a:picLocks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8372475" y="394335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50</xdr:row>
      <xdr:rowOff>0</xdr:rowOff>
    </xdr:from>
    <xdr:to>
      <xdr:col>12</xdr:col>
      <xdr:colOff>659765</xdr:colOff>
      <xdr:row>51</xdr:row>
      <xdr:rowOff>6350</xdr:rowOff>
    </xdr:to>
    <xdr:pic>
      <xdr:nvPicPr>
        <xdr:cNvPr id="39" name="Рисунок 38" descr="v8_9045_1af.jpg">
          <a:hlinkClick xmlns:r="http://schemas.openxmlformats.org/officeDocument/2006/relationships" r:id="rId71"/>
        </xdr:cNvPr>
        <xdr:cNvPicPr>
          <a:picLocks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8372475" y="405765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51</xdr:row>
      <xdr:rowOff>0</xdr:rowOff>
    </xdr:from>
    <xdr:to>
      <xdr:col>12</xdr:col>
      <xdr:colOff>659765</xdr:colOff>
      <xdr:row>52</xdr:row>
      <xdr:rowOff>6350</xdr:rowOff>
    </xdr:to>
    <xdr:pic>
      <xdr:nvPicPr>
        <xdr:cNvPr id="40" name="Рисунок 39" descr="v8_9045_1b0.jpg">
          <a:hlinkClick xmlns:r="http://schemas.openxmlformats.org/officeDocument/2006/relationships" r:id="rId73"/>
        </xdr:cNvPr>
        <xdr:cNvPicPr>
          <a:picLocks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8372475" y="4158615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52</xdr:row>
      <xdr:rowOff>0</xdr:rowOff>
    </xdr:from>
    <xdr:to>
      <xdr:col>12</xdr:col>
      <xdr:colOff>659765</xdr:colOff>
      <xdr:row>53</xdr:row>
      <xdr:rowOff>6350</xdr:rowOff>
    </xdr:to>
    <xdr:pic>
      <xdr:nvPicPr>
        <xdr:cNvPr id="41" name="Рисунок 40" descr="v8_9045_1b1.jpg">
          <a:hlinkClick xmlns:r="http://schemas.openxmlformats.org/officeDocument/2006/relationships" r:id="rId75"/>
        </xdr:cNvPr>
        <xdr:cNvPicPr>
          <a:picLocks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8372475" y="425958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53</xdr:row>
      <xdr:rowOff>0</xdr:rowOff>
    </xdr:from>
    <xdr:to>
      <xdr:col>12</xdr:col>
      <xdr:colOff>659765</xdr:colOff>
      <xdr:row>54</xdr:row>
      <xdr:rowOff>6350</xdr:rowOff>
    </xdr:to>
    <xdr:pic>
      <xdr:nvPicPr>
        <xdr:cNvPr id="42" name="Рисунок 41" descr="v8_9045_1b2.jpg">
          <a:hlinkClick xmlns:r="http://schemas.openxmlformats.org/officeDocument/2006/relationships" r:id="rId77"/>
        </xdr:cNvPr>
        <xdr:cNvPicPr>
          <a:picLocks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8372475" y="4360545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54</xdr:row>
      <xdr:rowOff>0</xdr:rowOff>
    </xdr:from>
    <xdr:to>
      <xdr:col>12</xdr:col>
      <xdr:colOff>643001</xdr:colOff>
      <xdr:row>55</xdr:row>
      <xdr:rowOff>6350</xdr:rowOff>
    </xdr:to>
    <xdr:pic>
      <xdr:nvPicPr>
        <xdr:cNvPr id="43" name="Рисунок 42" descr="v8_9045_1b3.jpg">
          <a:hlinkClick xmlns:r="http://schemas.openxmlformats.org/officeDocument/2006/relationships" r:id="rId79"/>
        </xdr:cNvPr>
        <xdr:cNvPicPr>
          <a:picLocks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8372475" y="4461510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</xdr:row>
      <xdr:rowOff>0</xdr:rowOff>
    </xdr:from>
    <xdr:to>
      <xdr:col>12</xdr:col>
      <xdr:colOff>659765</xdr:colOff>
      <xdr:row>56</xdr:row>
      <xdr:rowOff>6350</xdr:rowOff>
    </xdr:to>
    <xdr:pic>
      <xdr:nvPicPr>
        <xdr:cNvPr id="44" name="Рисунок 43" descr="v8_9045_1b4.jpg">
          <a:hlinkClick xmlns:r="http://schemas.openxmlformats.org/officeDocument/2006/relationships" r:id="rId81"/>
        </xdr:cNvPr>
        <xdr:cNvPicPr>
          <a:picLocks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8372475" y="4562475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56</xdr:row>
      <xdr:rowOff>0</xdr:rowOff>
    </xdr:from>
    <xdr:to>
      <xdr:col>12</xdr:col>
      <xdr:colOff>659765</xdr:colOff>
      <xdr:row>57</xdr:row>
      <xdr:rowOff>6350</xdr:rowOff>
    </xdr:to>
    <xdr:pic>
      <xdr:nvPicPr>
        <xdr:cNvPr id="45" name="Рисунок 44" descr="v8_9045_1b5.jpg">
          <a:hlinkClick xmlns:r="http://schemas.openxmlformats.org/officeDocument/2006/relationships" r:id="rId83"/>
        </xdr:cNvPr>
        <xdr:cNvPicPr>
          <a:picLocks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8372475" y="466344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57</xdr:row>
      <xdr:rowOff>0</xdr:rowOff>
    </xdr:from>
    <xdr:to>
      <xdr:col>12</xdr:col>
      <xdr:colOff>659765</xdr:colOff>
      <xdr:row>58</xdr:row>
      <xdr:rowOff>6350</xdr:rowOff>
    </xdr:to>
    <xdr:pic>
      <xdr:nvPicPr>
        <xdr:cNvPr id="46" name="Рисунок 45" descr="v8_9045_1b6.jpg">
          <a:hlinkClick xmlns:r="http://schemas.openxmlformats.org/officeDocument/2006/relationships" r:id="rId85"/>
        </xdr:cNvPr>
        <xdr:cNvPicPr>
          <a:picLocks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8372475" y="4764405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58</xdr:row>
      <xdr:rowOff>0</xdr:rowOff>
    </xdr:from>
    <xdr:to>
      <xdr:col>12</xdr:col>
      <xdr:colOff>659765</xdr:colOff>
      <xdr:row>59</xdr:row>
      <xdr:rowOff>6350</xdr:rowOff>
    </xdr:to>
    <xdr:pic>
      <xdr:nvPicPr>
        <xdr:cNvPr id="47" name="Рисунок 46" descr="v8_9045_1b7.jpg">
          <a:hlinkClick xmlns:r="http://schemas.openxmlformats.org/officeDocument/2006/relationships" r:id="rId87"/>
        </xdr:cNvPr>
        <xdr:cNvPicPr>
          <a:picLocks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8372475" y="486537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59</xdr:row>
      <xdr:rowOff>0</xdr:rowOff>
    </xdr:from>
    <xdr:to>
      <xdr:col>12</xdr:col>
      <xdr:colOff>659765</xdr:colOff>
      <xdr:row>60</xdr:row>
      <xdr:rowOff>6350</xdr:rowOff>
    </xdr:to>
    <xdr:pic>
      <xdr:nvPicPr>
        <xdr:cNvPr id="48" name="Рисунок 47" descr="v8_9045_1b8.jpg">
          <a:hlinkClick xmlns:r="http://schemas.openxmlformats.org/officeDocument/2006/relationships" r:id="rId89"/>
        </xdr:cNvPr>
        <xdr:cNvPicPr>
          <a:picLocks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8372475" y="4966335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60</xdr:row>
      <xdr:rowOff>0</xdr:rowOff>
    </xdr:from>
    <xdr:to>
      <xdr:col>12</xdr:col>
      <xdr:colOff>659765</xdr:colOff>
      <xdr:row>61</xdr:row>
      <xdr:rowOff>6350</xdr:rowOff>
    </xdr:to>
    <xdr:pic>
      <xdr:nvPicPr>
        <xdr:cNvPr id="49" name="Рисунок 48" descr="v8_9045_1b9.jpg">
          <a:hlinkClick xmlns:r="http://schemas.openxmlformats.org/officeDocument/2006/relationships" r:id="rId91"/>
        </xdr:cNvPr>
        <xdr:cNvPicPr>
          <a:picLocks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8372475" y="506730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61</xdr:row>
      <xdr:rowOff>0</xdr:rowOff>
    </xdr:from>
    <xdr:to>
      <xdr:col>12</xdr:col>
      <xdr:colOff>659765</xdr:colOff>
      <xdr:row>62</xdr:row>
      <xdr:rowOff>6350</xdr:rowOff>
    </xdr:to>
    <xdr:pic>
      <xdr:nvPicPr>
        <xdr:cNvPr id="50" name="Рисунок 49" descr="v8_9045_1ba.jpg">
          <a:hlinkClick xmlns:r="http://schemas.openxmlformats.org/officeDocument/2006/relationships" r:id="rId93"/>
        </xdr:cNvPr>
        <xdr:cNvPicPr>
          <a:picLocks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8372475" y="5194935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62</xdr:row>
      <xdr:rowOff>0</xdr:rowOff>
    </xdr:from>
    <xdr:to>
      <xdr:col>12</xdr:col>
      <xdr:colOff>659765</xdr:colOff>
      <xdr:row>63</xdr:row>
      <xdr:rowOff>6350</xdr:rowOff>
    </xdr:to>
    <xdr:pic>
      <xdr:nvPicPr>
        <xdr:cNvPr id="51" name="Рисунок 50" descr="v8_9045_1bb.jpg">
          <a:hlinkClick xmlns:r="http://schemas.openxmlformats.org/officeDocument/2006/relationships" r:id="rId95"/>
        </xdr:cNvPr>
        <xdr:cNvPicPr>
          <a:picLocks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8372475" y="529590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63</xdr:row>
      <xdr:rowOff>0</xdr:rowOff>
    </xdr:from>
    <xdr:to>
      <xdr:col>12</xdr:col>
      <xdr:colOff>659765</xdr:colOff>
      <xdr:row>64</xdr:row>
      <xdr:rowOff>6350</xdr:rowOff>
    </xdr:to>
    <xdr:pic>
      <xdr:nvPicPr>
        <xdr:cNvPr id="52" name="Рисунок 51" descr="v8_9045_1bc.jpg">
          <a:hlinkClick xmlns:r="http://schemas.openxmlformats.org/officeDocument/2006/relationships" r:id="rId97"/>
        </xdr:cNvPr>
        <xdr:cNvPicPr>
          <a:picLocks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8372475" y="5396865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64</xdr:row>
      <xdr:rowOff>0</xdr:rowOff>
    </xdr:from>
    <xdr:to>
      <xdr:col>12</xdr:col>
      <xdr:colOff>659765</xdr:colOff>
      <xdr:row>65</xdr:row>
      <xdr:rowOff>6350</xdr:rowOff>
    </xdr:to>
    <xdr:pic>
      <xdr:nvPicPr>
        <xdr:cNvPr id="53" name="Рисунок 52" descr="v8_9045_1bd.jpg">
          <a:hlinkClick xmlns:r="http://schemas.openxmlformats.org/officeDocument/2006/relationships" r:id="rId99"/>
        </xdr:cNvPr>
        <xdr:cNvPicPr>
          <a:picLocks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8372475" y="549783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65</xdr:row>
      <xdr:rowOff>0</xdr:rowOff>
    </xdr:from>
    <xdr:to>
      <xdr:col>12</xdr:col>
      <xdr:colOff>659765</xdr:colOff>
      <xdr:row>66</xdr:row>
      <xdr:rowOff>6350</xdr:rowOff>
    </xdr:to>
    <xdr:pic>
      <xdr:nvPicPr>
        <xdr:cNvPr id="54" name="Рисунок 53" descr="v8_9045_1be.jpg">
          <a:hlinkClick xmlns:r="http://schemas.openxmlformats.org/officeDocument/2006/relationships" r:id="rId101"/>
        </xdr:cNvPr>
        <xdr:cNvPicPr>
          <a:picLocks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8372475" y="5598795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66</xdr:row>
      <xdr:rowOff>0</xdr:rowOff>
    </xdr:from>
    <xdr:to>
      <xdr:col>12</xdr:col>
      <xdr:colOff>659765</xdr:colOff>
      <xdr:row>67</xdr:row>
      <xdr:rowOff>6350</xdr:rowOff>
    </xdr:to>
    <xdr:pic>
      <xdr:nvPicPr>
        <xdr:cNvPr id="55" name="Рисунок 54" descr="v8_9045_1bf.jpg">
          <a:hlinkClick xmlns:r="http://schemas.openxmlformats.org/officeDocument/2006/relationships" r:id="rId103"/>
        </xdr:cNvPr>
        <xdr:cNvPicPr>
          <a:picLocks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8372475" y="569976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67</xdr:row>
      <xdr:rowOff>0</xdr:rowOff>
    </xdr:from>
    <xdr:to>
      <xdr:col>12</xdr:col>
      <xdr:colOff>659765</xdr:colOff>
      <xdr:row>68</xdr:row>
      <xdr:rowOff>6350</xdr:rowOff>
    </xdr:to>
    <xdr:pic>
      <xdr:nvPicPr>
        <xdr:cNvPr id="56" name="Рисунок 55" descr="v8_9045_1c0.jpg">
          <a:hlinkClick xmlns:r="http://schemas.openxmlformats.org/officeDocument/2006/relationships" r:id="rId105"/>
        </xdr:cNvPr>
        <xdr:cNvPicPr>
          <a:picLocks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8372475" y="5800725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68</xdr:row>
      <xdr:rowOff>0</xdr:rowOff>
    </xdr:from>
    <xdr:to>
      <xdr:col>12</xdr:col>
      <xdr:colOff>659765</xdr:colOff>
      <xdr:row>69</xdr:row>
      <xdr:rowOff>6350</xdr:rowOff>
    </xdr:to>
    <xdr:pic>
      <xdr:nvPicPr>
        <xdr:cNvPr id="57" name="Рисунок 56" descr="v8_9045_1c1.jpg">
          <a:hlinkClick xmlns:r="http://schemas.openxmlformats.org/officeDocument/2006/relationships" r:id="rId107"/>
        </xdr:cNvPr>
        <xdr:cNvPicPr>
          <a:picLocks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8372475" y="590169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70</xdr:row>
      <xdr:rowOff>0</xdr:rowOff>
    </xdr:from>
    <xdr:to>
      <xdr:col>12</xdr:col>
      <xdr:colOff>643001</xdr:colOff>
      <xdr:row>71</xdr:row>
      <xdr:rowOff>6350</xdr:rowOff>
    </xdr:to>
    <xdr:pic>
      <xdr:nvPicPr>
        <xdr:cNvPr id="58" name="Рисунок 57" descr="v8_9045_1c2.jpg">
          <a:hlinkClick xmlns:r="http://schemas.openxmlformats.org/officeDocument/2006/relationships" r:id="rId109"/>
        </xdr:cNvPr>
        <xdr:cNvPicPr>
          <a:picLocks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8372475" y="6017895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</xdr:row>
      <xdr:rowOff>0</xdr:rowOff>
    </xdr:from>
    <xdr:to>
      <xdr:col>12</xdr:col>
      <xdr:colOff>659765</xdr:colOff>
      <xdr:row>72</xdr:row>
      <xdr:rowOff>6350</xdr:rowOff>
    </xdr:to>
    <xdr:pic>
      <xdr:nvPicPr>
        <xdr:cNvPr id="59" name="Рисунок 58" descr="v8_9045_1c3.jpg">
          <a:hlinkClick xmlns:r="http://schemas.openxmlformats.org/officeDocument/2006/relationships" r:id="rId111"/>
        </xdr:cNvPr>
        <xdr:cNvPicPr>
          <a:picLocks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8372475" y="6132195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72</xdr:row>
      <xdr:rowOff>0</xdr:rowOff>
    </xdr:from>
    <xdr:to>
      <xdr:col>12</xdr:col>
      <xdr:colOff>647191</xdr:colOff>
      <xdr:row>73</xdr:row>
      <xdr:rowOff>6350</xdr:rowOff>
    </xdr:to>
    <xdr:pic>
      <xdr:nvPicPr>
        <xdr:cNvPr id="60" name="Рисунок 59" descr="v8_9045_1c4.jpg">
          <a:hlinkClick xmlns:r="http://schemas.openxmlformats.org/officeDocument/2006/relationships" r:id="rId113"/>
        </xdr:cNvPr>
        <xdr:cNvPicPr>
          <a:picLocks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8372475" y="62464950"/>
          <a:ext cx="64719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73</xdr:row>
      <xdr:rowOff>0</xdr:rowOff>
    </xdr:from>
    <xdr:to>
      <xdr:col>12</xdr:col>
      <xdr:colOff>659765</xdr:colOff>
      <xdr:row>74</xdr:row>
      <xdr:rowOff>6350</xdr:rowOff>
    </xdr:to>
    <xdr:pic>
      <xdr:nvPicPr>
        <xdr:cNvPr id="61" name="Рисунок 60" descr="v8_9045_1c5.jpg">
          <a:hlinkClick xmlns:r="http://schemas.openxmlformats.org/officeDocument/2006/relationships" r:id="rId115"/>
        </xdr:cNvPr>
        <xdr:cNvPicPr>
          <a:picLocks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8372475" y="634746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74</xdr:row>
      <xdr:rowOff>0</xdr:rowOff>
    </xdr:from>
    <xdr:to>
      <xdr:col>12</xdr:col>
      <xdr:colOff>659765</xdr:colOff>
      <xdr:row>75</xdr:row>
      <xdr:rowOff>6350</xdr:rowOff>
    </xdr:to>
    <xdr:pic>
      <xdr:nvPicPr>
        <xdr:cNvPr id="62" name="Рисунок 61" descr="v8_9045_1c6.jpg">
          <a:hlinkClick xmlns:r="http://schemas.openxmlformats.org/officeDocument/2006/relationships" r:id="rId117"/>
        </xdr:cNvPr>
        <xdr:cNvPicPr>
          <a:picLocks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8372475" y="6448425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75</xdr:row>
      <xdr:rowOff>0</xdr:rowOff>
    </xdr:from>
    <xdr:to>
      <xdr:col>12</xdr:col>
      <xdr:colOff>643001</xdr:colOff>
      <xdr:row>76</xdr:row>
      <xdr:rowOff>6350</xdr:rowOff>
    </xdr:to>
    <xdr:pic>
      <xdr:nvPicPr>
        <xdr:cNvPr id="63" name="Рисунок 62" descr="v8_9045_1c7.jpg">
          <a:hlinkClick xmlns:r="http://schemas.openxmlformats.org/officeDocument/2006/relationships" r:id="rId119"/>
        </xdr:cNvPr>
        <xdr:cNvPicPr>
          <a:picLocks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8372475" y="6562725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76</xdr:row>
      <xdr:rowOff>0</xdr:rowOff>
    </xdr:from>
    <xdr:to>
      <xdr:col>12</xdr:col>
      <xdr:colOff>659765</xdr:colOff>
      <xdr:row>77</xdr:row>
      <xdr:rowOff>6350</xdr:rowOff>
    </xdr:to>
    <xdr:pic>
      <xdr:nvPicPr>
        <xdr:cNvPr id="64" name="Рисунок 63" descr="v8_9045_1c8.jpg">
          <a:hlinkClick xmlns:r="http://schemas.openxmlformats.org/officeDocument/2006/relationships" r:id="rId121"/>
        </xdr:cNvPr>
        <xdr:cNvPicPr>
          <a:picLocks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8372475" y="666369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77</xdr:row>
      <xdr:rowOff>0</xdr:rowOff>
    </xdr:from>
    <xdr:to>
      <xdr:col>12</xdr:col>
      <xdr:colOff>659765</xdr:colOff>
      <xdr:row>78</xdr:row>
      <xdr:rowOff>6350</xdr:rowOff>
    </xdr:to>
    <xdr:pic>
      <xdr:nvPicPr>
        <xdr:cNvPr id="65" name="Рисунок 64" descr="v8_9045_1c9.jpg">
          <a:hlinkClick xmlns:r="http://schemas.openxmlformats.org/officeDocument/2006/relationships" r:id="rId123"/>
        </xdr:cNvPr>
        <xdr:cNvPicPr>
          <a:picLocks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8372475" y="6764655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78</xdr:row>
      <xdr:rowOff>0</xdr:rowOff>
    </xdr:from>
    <xdr:to>
      <xdr:col>12</xdr:col>
      <xdr:colOff>643001</xdr:colOff>
      <xdr:row>79</xdr:row>
      <xdr:rowOff>6350</xdr:rowOff>
    </xdr:to>
    <xdr:pic>
      <xdr:nvPicPr>
        <xdr:cNvPr id="66" name="Рисунок 65" descr="v8_9045_1ca.jpg">
          <a:hlinkClick xmlns:r="http://schemas.openxmlformats.org/officeDocument/2006/relationships" r:id="rId125"/>
        </xdr:cNvPr>
        <xdr:cNvPicPr>
          <a:picLocks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8372475" y="6865620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79</xdr:row>
      <xdr:rowOff>0</xdr:rowOff>
    </xdr:from>
    <xdr:to>
      <xdr:col>12</xdr:col>
      <xdr:colOff>643001</xdr:colOff>
      <xdr:row>80</xdr:row>
      <xdr:rowOff>6350</xdr:rowOff>
    </xdr:to>
    <xdr:pic>
      <xdr:nvPicPr>
        <xdr:cNvPr id="67" name="Рисунок 66" descr="v8_9045_1cb.jpg">
          <a:hlinkClick xmlns:r="http://schemas.openxmlformats.org/officeDocument/2006/relationships" r:id="rId127"/>
        </xdr:cNvPr>
        <xdr:cNvPicPr>
          <a:picLocks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8372475" y="6966585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80</xdr:row>
      <xdr:rowOff>0</xdr:rowOff>
    </xdr:from>
    <xdr:to>
      <xdr:col>12</xdr:col>
      <xdr:colOff>643001</xdr:colOff>
      <xdr:row>81</xdr:row>
      <xdr:rowOff>6350</xdr:rowOff>
    </xdr:to>
    <xdr:pic>
      <xdr:nvPicPr>
        <xdr:cNvPr id="68" name="Рисунок 67" descr="v8_9045_1cc.jpg">
          <a:hlinkClick xmlns:r="http://schemas.openxmlformats.org/officeDocument/2006/relationships" r:id="rId129"/>
        </xdr:cNvPr>
        <xdr:cNvPicPr>
          <a:picLocks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8372475" y="7067550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81</xdr:row>
      <xdr:rowOff>0</xdr:rowOff>
    </xdr:from>
    <xdr:to>
      <xdr:col>12</xdr:col>
      <xdr:colOff>643001</xdr:colOff>
      <xdr:row>82</xdr:row>
      <xdr:rowOff>6350</xdr:rowOff>
    </xdr:to>
    <xdr:pic>
      <xdr:nvPicPr>
        <xdr:cNvPr id="69" name="Рисунок 68" descr="v8_9045_1cd.jpg">
          <a:hlinkClick xmlns:r="http://schemas.openxmlformats.org/officeDocument/2006/relationships" r:id="rId131"/>
        </xdr:cNvPr>
        <xdr:cNvPicPr>
          <a:picLocks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8372475" y="7168515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</xdr:row>
      <xdr:rowOff>0</xdr:rowOff>
    </xdr:from>
    <xdr:to>
      <xdr:col>12</xdr:col>
      <xdr:colOff>643001</xdr:colOff>
      <xdr:row>83</xdr:row>
      <xdr:rowOff>6350</xdr:rowOff>
    </xdr:to>
    <xdr:pic>
      <xdr:nvPicPr>
        <xdr:cNvPr id="70" name="Рисунок 69" descr="v8_9045_1ce.jpg">
          <a:hlinkClick xmlns:r="http://schemas.openxmlformats.org/officeDocument/2006/relationships" r:id="rId133"/>
        </xdr:cNvPr>
        <xdr:cNvPicPr>
          <a:picLocks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8372475" y="7296150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83</xdr:row>
      <xdr:rowOff>0</xdr:rowOff>
    </xdr:from>
    <xdr:to>
      <xdr:col>12</xdr:col>
      <xdr:colOff>643001</xdr:colOff>
      <xdr:row>84</xdr:row>
      <xdr:rowOff>6350</xdr:rowOff>
    </xdr:to>
    <xdr:pic>
      <xdr:nvPicPr>
        <xdr:cNvPr id="71" name="Рисунок 70" descr="v8_9045_1cf.jpg">
          <a:hlinkClick xmlns:r="http://schemas.openxmlformats.org/officeDocument/2006/relationships" r:id="rId135"/>
        </xdr:cNvPr>
        <xdr:cNvPicPr>
          <a:picLocks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372475" y="7397115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84</xdr:row>
      <xdr:rowOff>0</xdr:rowOff>
    </xdr:from>
    <xdr:to>
      <xdr:col>12</xdr:col>
      <xdr:colOff>643001</xdr:colOff>
      <xdr:row>85</xdr:row>
      <xdr:rowOff>6350</xdr:rowOff>
    </xdr:to>
    <xdr:pic>
      <xdr:nvPicPr>
        <xdr:cNvPr id="72" name="Рисунок 71" descr="v8_9045_1d0.jpg">
          <a:hlinkClick xmlns:r="http://schemas.openxmlformats.org/officeDocument/2006/relationships" r:id="rId137"/>
        </xdr:cNvPr>
        <xdr:cNvPicPr>
          <a:picLocks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8372475" y="7498080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85</xdr:row>
      <xdr:rowOff>0</xdr:rowOff>
    </xdr:from>
    <xdr:to>
      <xdr:col>12</xdr:col>
      <xdr:colOff>643001</xdr:colOff>
      <xdr:row>86</xdr:row>
      <xdr:rowOff>6350</xdr:rowOff>
    </xdr:to>
    <xdr:pic>
      <xdr:nvPicPr>
        <xdr:cNvPr id="73" name="Рисунок 72" descr="v8_9045_1d1.jpg">
          <a:hlinkClick xmlns:r="http://schemas.openxmlformats.org/officeDocument/2006/relationships" r:id="rId139"/>
        </xdr:cNvPr>
        <xdr:cNvPicPr>
          <a:picLocks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372475" y="7599045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86</xdr:row>
      <xdr:rowOff>0</xdr:rowOff>
    </xdr:from>
    <xdr:to>
      <xdr:col>12</xdr:col>
      <xdr:colOff>655447</xdr:colOff>
      <xdr:row>87</xdr:row>
      <xdr:rowOff>6350</xdr:rowOff>
    </xdr:to>
    <xdr:pic>
      <xdr:nvPicPr>
        <xdr:cNvPr id="74" name="Рисунок 73" descr="v8_9045_1d2.jpg">
          <a:hlinkClick xmlns:r="http://schemas.openxmlformats.org/officeDocument/2006/relationships" r:id="rId141"/>
        </xdr:cNvPr>
        <xdr:cNvPicPr>
          <a:picLocks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8372475" y="77000100"/>
          <a:ext cx="655447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87</xdr:row>
      <xdr:rowOff>0</xdr:rowOff>
    </xdr:from>
    <xdr:to>
      <xdr:col>12</xdr:col>
      <xdr:colOff>643001</xdr:colOff>
      <xdr:row>88</xdr:row>
      <xdr:rowOff>6350</xdr:rowOff>
    </xdr:to>
    <xdr:pic>
      <xdr:nvPicPr>
        <xdr:cNvPr id="75" name="Рисунок 74" descr="v8_9045_1d3.jpg">
          <a:hlinkClick xmlns:r="http://schemas.openxmlformats.org/officeDocument/2006/relationships" r:id="rId143"/>
        </xdr:cNvPr>
        <xdr:cNvPicPr>
          <a:picLocks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8372475" y="7800975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88</xdr:row>
      <xdr:rowOff>0</xdr:rowOff>
    </xdr:from>
    <xdr:to>
      <xdr:col>12</xdr:col>
      <xdr:colOff>659765</xdr:colOff>
      <xdr:row>89</xdr:row>
      <xdr:rowOff>6350</xdr:rowOff>
    </xdr:to>
    <xdr:pic>
      <xdr:nvPicPr>
        <xdr:cNvPr id="76" name="Рисунок 75" descr="v8_9045_1d4.jpg">
          <a:hlinkClick xmlns:r="http://schemas.openxmlformats.org/officeDocument/2006/relationships" r:id="rId145"/>
        </xdr:cNvPr>
        <xdr:cNvPicPr>
          <a:picLocks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8372475" y="790194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89</xdr:row>
      <xdr:rowOff>0</xdr:rowOff>
    </xdr:from>
    <xdr:to>
      <xdr:col>12</xdr:col>
      <xdr:colOff>659765</xdr:colOff>
      <xdr:row>90</xdr:row>
      <xdr:rowOff>6350</xdr:rowOff>
    </xdr:to>
    <xdr:pic>
      <xdr:nvPicPr>
        <xdr:cNvPr id="77" name="Рисунок 76" descr="v8_9045_1d5.jpg">
          <a:hlinkClick xmlns:r="http://schemas.openxmlformats.org/officeDocument/2006/relationships" r:id="rId147"/>
        </xdr:cNvPr>
        <xdr:cNvPicPr>
          <a:picLocks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8372475" y="8002905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90</xdr:row>
      <xdr:rowOff>0</xdr:rowOff>
    </xdr:from>
    <xdr:to>
      <xdr:col>12</xdr:col>
      <xdr:colOff>659765</xdr:colOff>
      <xdr:row>91</xdr:row>
      <xdr:rowOff>6350</xdr:rowOff>
    </xdr:to>
    <xdr:pic>
      <xdr:nvPicPr>
        <xdr:cNvPr id="78" name="Рисунок 77" descr="v8_9045_1d6.jpg">
          <a:hlinkClick xmlns:r="http://schemas.openxmlformats.org/officeDocument/2006/relationships" r:id="rId149"/>
        </xdr:cNvPr>
        <xdr:cNvPicPr>
          <a:picLocks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8372475" y="810387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91</xdr:row>
      <xdr:rowOff>0</xdr:rowOff>
    </xdr:from>
    <xdr:to>
      <xdr:col>12</xdr:col>
      <xdr:colOff>643001</xdr:colOff>
      <xdr:row>92</xdr:row>
      <xdr:rowOff>6350</xdr:rowOff>
    </xdr:to>
    <xdr:pic>
      <xdr:nvPicPr>
        <xdr:cNvPr id="79" name="Рисунок 78" descr="v8_9045_1d7.jpg">
          <a:hlinkClick xmlns:r="http://schemas.openxmlformats.org/officeDocument/2006/relationships" r:id="rId151"/>
        </xdr:cNvPr>
        <xdr:cNvPicPr>
          <a:picLocks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8372475" y="8204835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92</xdr:row>
      <xdr:rowOff>0</xdr:rowOff>
    </xdr:from>
    <xdr:to>
      <xdr:col>12</xdr:col>
      <xdr:colOff>659765</xdr:colOff>
      <xdr:row>93</xdr:row>
      <xdr:rowOff>6350</xdr:rowOff>
    </xdr:to>
    <xdr:pic>
      <xdr:nvPicPr>
        <xdr:cNvPr id="80" name="Рисунок 79" descr="v8_9045_1d8.jpg">
          <a:hlinkClick xmlns:r="http://schemas.openxmlformats.org/officeDocument/2006/relationships" r:id="rId153"/>
        </xdr:cNvPr>
        <xdr:cNvPicPr>
          <a:picLocks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8372475" y="830580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93</xdr:row>
      <xdr:rowOff>0</xdr:rowOff>
    </xdr:from>
    <xdr:to>
      <xdr:col>12</xdr:col>
      <xdr:colOff>643001</xdr:colOff>
      <xdr:row>94</xdr:row>
      <xdr:rowOff>6350</xdr:rowOff>
    </xdr:to>
    <xdr:pic>
      <xdr:nvPicPr>
        <xdr:cNvPr id="81" name="Рисунок 80" descr="v8_9045_1d9.jpg">
          <a:hlinkClick xmlns:r="http://schemas.openxmlformats.org/officeDocument/2006/relationships" r:id="rId155"/>
        </xdr:cNvPr>
        <xdr:cNvPicPr>
          <a:picLocks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8372475" y="8406765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94</xdr:row>
      <xdr:rowOff>0</xdr:rowOff>
    </xdr:from>
    <xdr:to>
      <xdr:col>12</xdr:col>
      <xdr:colOff>659765</xdr:colOff>
      <xdr:row>95</xdr:row>
      <xdr:rowOff>6350</xdr:rowOff>
    </xdr:to>
    <xdr:pic>
      <xdr:nvPicPr>
        <xdr:cNvPr id="82" name="Рисунок 81" descr="v8_9045_1da.jpg">
          <a:hlinkClick xmlns:r="http://schemas.openxmlformats.org/officeDocument/2006/relationships" r:id="rId157"/>
        </xdr:cNvPr>
        <xdr:cNvPicPr>
          <a:picLocks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8372475" y="850773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95</xdr:row>
      <xdr:rowOff>0</xdr:rowOff>
    </xdr:from>
    <xdr:to>
      <xdr:col>12</xdr:col>
      <xdr:colOff>643001</xdr:colOff>
      <xdr:row>96</xdr:row>
      <xdr:rowOff>6350</xdr:rowOff>
    </xdr:to>
    <xdr:pic>
      <xdr:nvPicPr>
        <xdr:cNvPr id="83" name="Рисунок 82" descr="v8_9045_1db.jpg">
          <a:hlinkClick xmlns:r="http://schemas.openxmlformats.org/officeDocument/2006/relationships" r:id="rId159"/>
        </xdr:cNvPr>
        <xdr:cNvPicPr>
          <a:picLocks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372475" y="8608695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96</xdr:row>
      <xdr:rowOff>0</xdr:rowOff>
    </xdr:from>
    <xdr:to>
      <xdr:col>12</xdr:col>
      <xdr:colOff>659765</xdr:colOff>
      <xdr:row>97</xdr:row>
      <xdr:rowOff>6350</xdr:rowOff>
    </xdr:to>
    <xdr:pic>
      <xdr:nvPicPr>
        <xdr:cNvPr id="84" name="Рисунок 83" descr="v8_9045_1dc.jpg">
          <a:hlinkClick xmlns:r="http://schemas.openxmlformats.org/officeDocument/2006/relationships" r:id="rId161"/>
        </xdr:cNvPr>
        <xdr:cNvPicPr>
          <a:picLocks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372475" y="873633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97</xdr:row>
      <xdr:rowOff>0</xdr:rowOff>
    </xdr:from>
    <xdr:to>
      <xdr:col>12</xdr:col>
      <xdr:colOff>659765</xdr:colOff>
      <xdr:row>98</xdr:row>
      <xdr:rowOff>6350</xdr:rowOff>
    </xdr:to>
    <xdr:pic>
      <xdr:nvPicPr>
        <xdr:cNvPr id="85" name="Рисунок 84" descr="v8_9045_1dd.jpg">
          <a:hlinkClick xmlns:r="http://schemas.openxmlformats.org/officeDocument/2006/relationships" r:id="rId163"/>
        </xdr:cNvPr>
        <xdr:cNvPicPr>
          <a:picLocks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372475" y="8837295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98</xdr:row>
      <xdr:rowOff>0</xdr:rowOff>
    </xdr:from>
    <xdr:to>
      <xdr:col>12</xdr:col>
      <xdr:colOff>643001</xdr:colOff>
      <xdr:row>99</xdr:row>
      <xdr:rowOff>6350</xdr:rowOff>
    </xdr:to>
    <xdr:pic>
      <xdr:nvPicPr>
        <xdr:cNvPr id="86" name="Рисунок 85" descr="v8_9045_1de.jpg">
          <a:hlinkClick xmlns:r="http://schemas.openxmlformats.org/officeDocument/2006/relationships" r:id="rId165"/>
        </xdr:cNvPr>
        <xdr:cNvPicPr>
          <a:picLocks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8372475" y="8938260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99</xdr:row>
      <xdr:rowOff>0</xdr:rowOff>
    </xdr:from>
    <xdr:to>
      <xdr:col>12</xdr:col>
      <xdr:colOff>659765</xdr:colOff>
      <xdr:row>100</xdr:row>
      <xdr:rowOff>6350</xdr:rowOff>
    </xdr:to>
    <xdr:pic>
      <xdr:nvPicPr>
        <xdr:cNvPr id="87" name="Рисунок 86" descr="v8_9045_1df.jpg">
          <a:hlinkClick xmlns:r="http://schemas.openxmlformats.org/officeDocument/2006/relationships" r:id="rId167"/>
        </xdr:cNvPr>
        <xdr:cNvPicPr>
          <a:picLocks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8372475" y="9039225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100</xdr:row>
      <xdr:rowOff>0</xdr:rowOff>
    </xdr:from>
    <xdr:to>
      <xdr:col>12</xdr:col>
      <xdr:colOff>659765</xdr:colOff>
      <xdr:row>101</xdr:row>
      <xdr:rowOff>6350</xdr:rowOff>
    </xdr:to>
    <xdr:pic>
      <xdr:nvPicPr>
        <xdr:cNvPr id="88" name="Рисунок 87" descr="v8_9045_1e0.jpg">
          <a:hlinkClick xmlns:r="http://schemas.openxmlformats.org/officeDocument/2006/relationships" r:id="rId169"/>
        </xdr:cNvPr>
        <xdr:cNvPicPr>
          <a:picLocks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8372475" y="914019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101</xdr:row>
      <xdr:rowOff>0</xdr:rowOff>
    </xdr:from>
    <xdr:to>
      <xdr:col>12</xdr:col>
      <xdr:colOff>659765</xdr:colOff>
      <xdr:row>102</xdr:row>
      <xdr:rowOff>6350</xdr:rowOff>
    </xdr:to>
    <xdr:pic>
      <xdr:nvPicPr>
        <xdr:cNvPr id="89" name="Рисунок 88" descr="v8_9045_1e1.jpg">
          <a:hlinkClick xmlns:r="http://schemas.openxmlformats.org/officeDocument/2006/relationships" r:id="rId171"/>
        </xdr:cNvPr>
        <xdr:cNvPicPr>
          <a:picLocks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8372475" y="9241155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102</xdr:row>
      <xdr:rowOff>0</xdr:rowOff>
    </xdr:from>
    <xdr:to>
      <xdr:col>12</xdr:col>
      <xdr:colOff>643001</xdr:colOff>
      <xdr:row>103</xdr:row>
      <xdr:rowOff>6350</xdr:rowOff>
    </xdr:to>
    <xdr:pic>
      <xdr:nvPicPr>
        <xdr:cNvPr id="90" name="Рисунок 89" descr="v8_9045_1e2.jpg">
          <a:hlinkClick xmlns:r="http://schemas.openxmlformats.org/officeDocument/2006/relationships" r:id="rId173"/>
        </xdr:cNvPr>
        <xdr:cNvPicPr>
          <a:picLocks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8372475" y="9342120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103</xdr:row>
      <xdr:rowOff>0</xdr:rowOff>
    </xdr:from>
    <xdr:to>
      <xdr:col>12</xdr:col>
      <xdr:colOff>659765</xdr:colOff>
      <xdr:row>104</xdr:row>
      <xdr:rowOff>6350</xdr:rowOff>
    </xdr:to>
    <xdr:pic>
      <xdr:nvPicPr>
        <xdr:cNvPr id="91" name="Рисунок 90" descr="v8_9045_1e3.jpg">
          <a:hlinkClick xmlns:r="http://schemas.openxmlformats.org/officeDocument/2006/relationships" r:id="rId175"/>
        </xdr:cNvPr>
        <xdr:cNvPicPr>
          <a:picLocks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8372475" y="9443085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104</xdr:row>
      <xdr:rowOff>0</xdr:rowOff>
    </xdr:from>
    <xdr:to>
      <xdr:col>12</xdr:col>
      <xdr:colOff>659765</xdr:colOff>
      <xdr:row>105</xdr:row>
      <xdr:rowOff>6350</xdr:rowOff>
    </xdr:to>
    <xdr:pic>
      <xdr:nvPicPr>
        <xdr:cNvPr id="92" name="Рисунок 91" descr="v8_9045_1e4.jpg">
          <a:hlinkClick xmlns:r="http://schemas.openxmlformats.org/officeDocument/2006/relationships" r:id="rId177"/>
        </xdr:cNvPr>
        <xdr:cNvPicPr>
          <a:picLocks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8372475" y="957072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105</xdr:row>
      <xdr:rowOff>0</xdr:rowOff>
    </xdr:from>
    <xdr:to>
      <xdr:col>12</xdr:col>
      <xdr:colOff>643001</xdr:colOff>
      <xdr:row>106</xdr:row>
      <xdr:rowOff>6350</xdr:rowOff>
    </xdr:to>
    <xdr:pic>
      <xdr:nvPicPr>
        <xdr:cNvPr id="93" name="Рисунок 92" descr="v8_9045_1e5.jpg">
          <a:hlinkClick xmlns:r="http://schemas.openxmlformats.org/officeDocument/2006/relationships" r:id="rId179"/>
        </xdr:cNvPr>
        <xdr:cNvPicPr>
          <a:picLocks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8372475" y="9671685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106</xdr:row>
      <xdr:rowOff>0</xdr:rowOff>
    </xdr:from>
    <xdr:to>
      <xdr:col>12</xdr:col>
      <xdr:colOff>659765</xdr:colOff>
      <xdr:row>107</xdr:row>
      <xdr:rowOff>6350</xdr:rowOff>
    </xdr:to>
    <xdr:pic>
      <xdr:nvPicPr>
        <xdr:cNvPr id="94" name="Рисунок 93" descr="v8_9045_1e6.jpg">
          <a:hlinkClick xmlns:r="http://schemas.openxmlformats.org/officeDocument/2006/relationships" r:id="rId181"/>
        </xdr:cNvPr>
        <xdr:cNvPicPr>
          <a:picLocks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8372475" y="9785985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107</xdr:row>
      <xdr:rowOff>0</xdr:rowOff>
    </xdr:from>
    <xdr:to>
      <xdr:col>12</xdr:col>
      <xdr:colOff>659765</xdr:colOff>
      <xdr:row>108</xdr:row>
      <xdr:rowOff>6350</xdr:rowOff>
    </xdr:to>
    <xdr:pic>
      <xdr:nvPicPr>
        <xdr:cNvPr id="95" name="Рисунок 94" descr="v8_9045_1e7.jpg">
          <a:hlinkClick xmlns:r="http://schemas.openxmlformats.org/officeDocument/2006/relationships" r:id="rId183"/>
        </xdr:cNvPr>
        <xdr:cNvPicPr>
          <a:picLocks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8372475" y="988695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108</xdr:row>
      <xdr:rowOff>0</xdr:rowOff>
    </xdr:from>
    <xdr:to>
      <xdr:col>12</xdr:col>
      <xdr:colOff>659765</xdr:colOff>
      <xdr:row>109</xdr:row>
      <xdr:rowOff>6350</xdr:rowOff>
    </xdr:to>
    <xdr:pic>
      <xdr:nvPicPr>
        <xdr:cNvPr id="96" name="Рисунок 95" descr="v8_9045_1e8.jpg">
          <a:hlinkClick xmlns:r="http://schemas.openxmlformats.org/officeDocument/2006/relationships" r:id="rId185"/>
        </xdr:cNvPr>
        <xdr:cNvPicPr>
          <a:picLocks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8372475" y="9987915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109</xdr:row>
      <xdr:rowOff>0</xdr:rowOff>
    </xdr:from>
    <xdr:to>
      <xdr:col>12</xdr:col>
      <xdr:colOff>643001</xdr:colOff>
      <xdr:row>110</xdr:row>
      <xdr:rowOff>6350</xdr:rowOff>
    </xdr:to>
    <xdr:pic>
      <xdr:nvPicPr>
        <xdr:cNvPr id="97" name="Рисунок 96" descr="v8_9045_1e9.jpg">
          <a:hlinkClick xmlns:r="http://schemas.openxmlformats.org/officeDocument/2006/relationships" r:id="rId187"/>
        </xdr:cNvPr>
        <xdr:cNvPicPr>
          <a:picLocks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8372475" y="10088880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110</xdr:row>
      <xdr:rowOff>0</xdr:rowOff>
    </xdr:from>
    <xdr:to>
      <xdr:col>12</xdr:col>
      <xdr:colOff>659765</xdr:colOff>
      <xdr:row>111</xdr:row>
      <xdr:rowOff>6350</xdr:rowOff>
    </xdr:to>
    <xdr:pic>
      <xdr:nvPicPr>
        <xdr:cNvPr id="98" name="Рисунок 97" descr="v8_9045_1ea.jpg">
          <a:hlinkClick xmlns:r="http://schemas.openxmlformats.org/officeDocument/2006/relationships" r:id="rId189"/>
        </xdr:cNvPr>
        <xdr:cNvPicPr>
          <a:picLocks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8372475" y="1020318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111</xdr:row>
      <xdr:rowOff>0</xdr:rowOff>
    </xdr:from>
    <xdr:to>
      <xdr:col>12</xdr:col>
      <xdr:colOff>659765</xdr:colOff>
      <xdr:row>112</xdr:row>
      <xdr:rowOff>6350</xdr:rowOff>
    </xdr:to>
    <xdr:pic>
      <xdr:nvPicPr>
        <xdr:cNvPr id="99" name="Рисунок 98" descr="v8_9045_1eb.jpg">
          <a:hlinkClick xmlns:r="http://schemas.openxmlformats.org/officeDocument/2006/relationships" r:id="rId191"/>
        </xdr:cNvPr>
        <xdr:cNvPicPr>
          <a:picLocks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8372475" y="10304145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112</xdr:row>
      <xdr:rowOff>0</xdr:rowOff>
    </xdr:from>
    <xdr:to>
      <xdr:col>12</xdr:col>
      <xdr:colOff>643001</xdr:colOff>
      <xdr:row>113</xdr:row>
      <xdr:rowOff>6350</xdr:rowOff>
    </xdr:to>
    <xdr:pic>
      <xdr:nvPicPr>
        <xdr:cNvPr id="100" name="Рисунок 99" descr="v8_9045_1ec.jpg">
          <a:hlinkClick xmlns:r="http://schemas.openxmlformats.org/officeDocument/2006/relationships" r:id="rId193"/>
        </xdr:cNvPr>
        <xdr:cNvPicPr>
          <a:picLocks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8372475" y="10405110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113</xdr:row>
      <xdr:rowOff>0</xdr:rowOff>
    </xdr:from>
    <xdr:to>
      <xdr:col>12</xdr:col>
      <xdr:colOff>643001</xdr:colOff>
      <xdr:row>114</xdr:row>
      <xdr:rowOff>6350</xdr:rowOff>
    </xdr:to>
    <xdr:pic>
      <xdr:nvPicPr>
        <xdr:cNvPr id="101" name="Рисунок 100" descr="v8_9045_1ed.jpg">
          <a:hlinkClick xmlns:r="http://schemas.openxmlformats.org/officeDocument/2006/relationships" r:id="rId195"/>
        </xdr:cNvPr>
        <xdr:cNvPicPr>
          <a:picLocks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8372475" y="10532745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114</xdr:row>
      <xdr:rowOff>0</xdr:rowOff>
    </xdr:from>
    <xdr:to>
      <xdr:col>12</xdr:col>
      <xdr:colOff>659765</xdr:colOff>
      <xdr:row>115</xdr:row>
      <xdr:rowOff>6350</xdr:rowOff>
    </xdr:to>
    <xdr:pic>
      <xdr:nvPicPr>
        <xdr:cNvPr id="102" name="Рисунок 101" descr="v8_9045_1ee.jpg">
          <a:hlinkClick xmlns:r="http://schemas.openxmlformats.org/officeDocument/2006/relationships" r:id="rId197"/>
        </xdr:cNvPr>
        <xdr:cNvPicPr>
          <a:picLocks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8372475" y="1063371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115</xdr:row>
      <xdr:rowOff>0</xdr:rowOff>
    </xdr:from>
    <xdr:to>
      <xdr:col>12</xdr:col>
      <xdr:colOff>659765</xdr:colOff>
      <xdr:row>116</xdr:row>
      <xdr:rowOff>6350</xdr:rowOff>
    </xdr:to>
    <xdr:pic>
      <xdr:nvPicPr>
        <xdr:cNvPr id="103" name="Рисунок 102" descr="v8_9045_1ef.jpg">
          <a:hlinkClick xmlns:r="http://schemas.openxmlformats.org/officeDocument/2006/relationships" r:id="rId199"/>
        </xdr:cNvPr>
        <xdr:cNvPicPr>
          <a:picLocks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8372475" y="10734675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116</xdr:row>
      <xdr:rowOff>0</xdr:rowOff>
    </xdr:from>
    <xdr:to>
      <xdr:col>12</xdr:col>
      <xdr:colOff>643001</xdr:colOff>
      <xdr:row>117</xdr:row>
      <xdr:rowOff>6350</xdr:rowOff>
    </xdr:to>
    <xdr:pic>
      <xdr:nvPicPr>
        <xdr:cNvPr id="104" name="Рисунок 103" descr="v8_9045_1f0.jpg">
          <a:hlinkClick xmlns:r="http://schemas.openxmlformats.org/officeDocument/2006/relationships" r:id="rId201"/>
        </xdr:cNvPr>
        <xdr:cNvPicPr>
          <a:picLocks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8372475" y="10875645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117</xdr:row>
      <xdr:rowOff>0</xdr:rowOff>
    </xdr:from>
    <xdr:to>
      <xdr:col>12</xdr:col>
      <xdr:colOff>643001</xdr:colOff>
      <xdr:row>118</xdr:row>
      <xdr:rowOff>6350</xdr:rowOff>
    </xdr:to>
    <xdr:pic>
      <xdr:nvPicPr>
        <xdr:cNvPr id="105" name="Рисунок 104" descr="v8_9045_1f1.jpg">
          <a:hlinkClick xmlns:r="http://schemas.openxmlformats.org/officeDocument/2006/relationships" r:id="rId203"/>
        </xdr:cNvPr>
        <xdr:cNvPicPr>
          <a:picLocks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8372475" y="10976610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118</xdr:row>
      <xdr:rowOff>0</xdr:rowOff>
    </xdr:from>
    <xdr:to>
      <xdr:col>12</xdr:col>
      <xdr:colOff>643001</xdr:colOff>
      <xdr:row>119</xdr:row>
      <xdr:rowOff>6350</xdr:rowOff>
    </xdr:to>
    <xdr:pic>
      <xdr:nvPicPr>
        <xdr:cNvPr id="106" name="Рисунок 105" descr="v8_9045_1f2.jpg">
          <a:hlinkClick xmlns:r="http://schemas.openxmlformats.org/officeDocument/2006/relationships" r:id="rId205"/>
        </xdr:cNvPr>
        <xdr:cNvPicPr>
          <a:picLocks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8372475" y="11077575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119</xdr:row>
      <xdr:rowOff>0</xdr:rowOff>
    </xdr:from>
    <xdr:to>
      <xdr:col>12</xdr:col>
      <xdr:colOff>643001</xdr:colOff>
      <xdr:row>120</xdr:row>
      <xdr:rowOff>6350</xdr:rowOff>
    </xdr:to>
    <xdr:pic>
      <xdr:nvPicPr>
        <xdr:cNvPr id="107" name="Рисунок 106" descr="v8_9045_1f3.jpg">
          <a:hlinkClick xmlns:r="http://schemas.openxmlformats.org/officeDocument/2006/relationships" r:id="rId207"/>
        </xdr:cNvPr>
        <xdr:cNvPicPr>
          <a:picLocks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8372475" y="11178540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120</xdr:row>
      <xdr:rowOff>0</xdr:rowOff>
    </xdr:from>
    <xdr:to>
      <xdr:col>12</xdr:col>
      <xdr:colOff>659765</xdr:colOff>
      <xdr:row>121</xdr:row>
      <xdr:rowOff>6350</xdr:rowOff>
    </xdr:to>
    <xdr:pic>
      <xdr:nvPicPr>
        <xdr:cNvPr id="108" name="Рисунок 107" descr="v8_9045_1f4.jpg">
          <a:hlinkClick xmlns:r="http://schemas.openxmlformats.org/officeDocument/2006/relationships" r:id="rId209"/>
        </xdr:cNvPr>
        <xdr:cNvPicPr>
          <a:picLocks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8372475" y="11279505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121</xdr:row>
      <xdr:rowOff>0</xdr:rowOff>
    </xdr:from>
    <xdr:to>
      <xdr:col>12</xdr:col>
      <xdr:colOff>659765</xdr:colOff>
      <xdr:row>122</xdr:row>
      <xdr:rowOff>6350</xdr:rowOff>
    </xdr:to>
    <xdr:pic>
      <xdr:nvPicPr>
        <xdr:cNvPr id="109" name="Рисунок 108" descr="v8_9045_1f5.jpg">
          <a:hlinkClick xmlns:r="http://schemas.openxmlformats.org/officeDocument/2006/relationships" r:id="rId211"/>
        </xdr:cNvPr>
        <xdr:cNvPicPr>
          <a:picLocks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8372475" y="1138047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122</xdr:row>
      <xdr:rowOff>0</xdr:rowOff>
    </xdr:from>
    <xdr:to>
      <xdr:col>12</xdr:col>
      <xdr:colOff>659765</xdr:colOff>
      <xdr:row>123</xdr:row>
      <xdr:rowOff>6350</xdr:rowOff>
    </xdr:to>
    <xdr:pic>
      <xdr:nvPicPr>
        <xdr:cNvPr id="110" name="Рисунок 109" descr="v8_9045_1f6.jpg">
          <a:hlinkClick xmlns:r="http://schemas.openxmlformats.org/officeDocument/2006/relationships" r:id="rId213"/>
        </xdr:cNvPr>
        <xdr:cNvPicPr>
          <a:picLocks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8372475" y="11481435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123</xdr:row>
      <xdr:rowOff>0</xdr:rowOff>
    </xdr:from>
    <xdr:to>
      <xdr:col>12</xdr:col>
      <xdr:colOff>643001</xdr:colOff>
      <xdr:row>124</xdr:row>
      <xdr:rowOff>6350</xdr:rowOff>
    </xdr:to>
    <xdr:pic>
      <xdr:nvPicPr>
        <xdr:cNvPr id="111" name="Рисунок 110" descr="v8_9045_1f7.jpg">
          <a:hlinkClick xmlns:r="http://schemas.openxmlformats.org/officeDocument/2006/relationships" r:id="rId215"/>
        </xdr:cNvPr>
        <xdr:cNvPicPr>
          <a:picLocks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8372475" y="11595735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124</xdr:row>
      <xdr:rowOff>0</xdr:rowOff>
    </xdr:from>
    <xdr:to>
      <xdr:col>12</xdr:col>
      <xdr:colOff>643001</xdr:colOff>
      <xdr:row>125</xdr:row>
      <xdr:rowOff>6350</xdr:rowOff>
    </xdr:to>
    <xdr:pic>
      <xdr:nvPicPr>
        <xdr:cNvPr id="112" name="Рисунок 111" descr="v8_9045_1f8.jpg">
          <a:hlinkClick xmlns:r="http://schemas.openxmlformats.org/officeDocument/2006/relationships" r:id="rId217"/>
        </xdr:cNvPr>
        <xdr:cNvPicPr>
          <a:picLocks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8372475" y="11696700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125</xdr:row>
      <xdr:rowOff>0</xdr:rowOff>
    </xdr:from>
    <xdr:to>
      <xdr:col>12</xdr:col>
      <xdr:colOff>659765</xdr:colOff>
      <xdr:row>126</xdr:row>
      <xdr:rowOff>6350</xdr:rowOff>
    </xdr:to>
    <xdr:pic>
      <xdr:nvPicPr>
        <xdr:cNvPr id="113" name="Рисунок 112" descr="v8_9045_1f9.jpg">
          <a:hlinkClick xmlns:r="http://schemas.openxmlformats.org/officeDocument/2006/relationships" r:id="rId219"/>
        </xdr:cNvPr>
        <xdr:cNvPicPr>
          <a:picLocks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8372475" y="11797665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126</xdr:row>
      <xdr:rowOff>0</xdr:rowOff>
    </xdr:from>
    <xdr:to>
      <xdr:col>12</xdr:col>
      <xdr:colOff>643001</xdr:colOff>
      <xdr:row>127</xdr:row>
      <xdr:rowOff>6350</xdr:rowOff>
    </xdr:to>
    <xdr:pic>
      <xdr:nvPicPr>
        <xdr:cNvPr id="114" name="Рисунок 113" descr="v8_9045_1fa.jpg">
          <a:hlinkClick xmlns:r="http://schemas.openxmlformats.org/officeDocument/2006/relationships" r:id="rId221"/>
        </xdr:cNvPr>
        <xdr:cNvPicPr>
          <a:picLocks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8372475" y="11898630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127</xdr:row>
      <xdr:rowOff>0</xdr:rowOff>
    </xdr:from>
    <xdr:to>
      <xdr:col>12</xdr:col>
      <xdr:colOff>643001</xdr:colOff>
      <xdr:row>128</xdr:row>
      <xdr:rowOff>6350</xdr:rowOff>
    </xdr:to>
    <xdr:pic>
      <xdr:nvPicPr>
        <xdr:cNvPr id="115" name="Рисунок 114" descr="v8_9045_1fb.jpg">
          <a:hlinkClick xmlns:r="http://schemas.openxmlformats.org/officeDocument/2006/relationships" r:id="rId223"/>
        </xdr:cNvPr>
        <xdr:cNvPicPr>
          <a:picLocks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8372475" y="11999595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128</xdr:row>
      <xdr:rowOff>0</xdr:rowOff>
    </xdr:from>
    <xdr:to>
      <xdr:col>12</xdr:col>
      <xdr:colOff>643001</xdr:colOff>
      <xdr:row>129</xdr:row>
      <xdr:rowOff>6350</xdr:rowOff>
    </xdr:to>
    <xdr:pic>
      <xdr:nvPicPr>
        <xdr:cNvPr id="116" name="Рисунок 115" descr="v8_9045_1fc.jpg">
          <a:hlinkClick xmlns:r="http://schemas.openxmlformats.org/officeDocument/2006/relationships" r:id="rId225"/>
        </xdr:cNvPr>
        <xdr:cNvPicPr>
          <a:picLocks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8372475" y="12100560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129</xdr:row>
      <xdr:rowOff>0</xdr:rowOff>
    </xdr:from>
    <xdr:to>
      <xdr:col>12</xdr:col>
      <xdr:colOff>659765</xdr:colOff>
      <xdr:row>130</xdr:row>
      <xdr:rowOff>6350</xdr:rowOff>
    </xdr:to>
    <xdr:pic>
      <xdr:nvPicPr>
        <xdr:cNvPr id="117" name="Рисунок 116" descr="v8_9045_1fd.jpg">
          <a:hlinkClick xmlns:r="http://schemas.openxmlformats.org/officeDocument/2006/relationships" r:id="rId227"/>
        </xdr:cNvPr>
        <xdr:cNvPicPr>
          <a:picLocks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8372475" y="12201525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130</xdr:row>
      <xdr:rowOff>0</xdr:rowOff>
    </xdr:from>
    <xdr:to>
      <xdr:col>12</xdr:col>
      <xdr:colOff>643001</xdr:colOff>
      <xdr:row>131</xdr:row>
      <xdr:rowOff>6350</xdr:rowOff>
    </xdr:to>
    <xdr:pic>
      <xdr:nvPicPr>
        <xdr:cNvPr id="118" name="Рисунок 117" descr="v8_9045_1fe.jpg">
          <a:hlinkClick xmlns:r="http://schemas.openxmlformats.org/officeDocument/2006/relationships" r:id="rId229"/>
        </xdr:cNvPr>
        <xdr:cNvPicPr>
          <a:picLocks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8372475" y="12302490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131</xdr:row>
      <xdr:rowOff>0</xdr:rowOff>
    </xdr:from>
    <xdr:to>
      <xdr:col>12</xdr:col>
      <xdr:colOff>643001</xdr:colOff>
      <xdr:row>132</xdr:row>
      <xdr:rowOff>6350</xdr:rowOff>
    </xdr:to>
    <xdr:pic>
      <xdr:nvPicPr>
        <xdr:cNvPr id="119" name="Рисунок 118" descr="v8_9045_1ff.jpg">
          <a:hlinkClick xmlns:r="http://schemas.openxmlformats.org/officeDocument/2006/relationships" r:id="rId231"/>
        </xdr:cNvPr>
        <xdr:cNvPicPr>
          <a:picLocks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8372475" y="12403455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132</xdr:row>
      <xdr:rowOff>0</xdr:rowOff>
    </xdr:from>
    <xdr:to>
      <xdr:col>12</xdr:col>
      <xdr:colOff>659765</xdr:colOff>
      <xdr:row>133</xdr:row>
      <xdr:rowOff>6350</xdr:rowOff>
    </xdr:to>
    <xdr:pic>
      <xdr:nvPicPr>
        <xdr:cNvPr id="120" name="Рисунок 119" descr="v8_9045_200.jpg">
          <a:hlinkClick xmlns:r="http://schemas.openxmlformats.org/officeDocument/2006/relationships" r:id="rId233"/>
        </xdr:cNvPr>
        <xdr:cNvPicPr>
          <a:picLocks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8372475" y="1250442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133</xdr:row>
      <xdr:rowOff>0</xdr:rowOff>
    </xdr:from>
    <xdr:to>
      <xdr:col>12</xdr:col>
      <xdr:colOff>643001</xdr:colOff>
      <xdr:row>134</xdr:row>
      <xdr:rowOff>6350</xdr:rowOff>
    </xdr:to>
    <xdr:pic>
      <xdr:nvPicPr>
        <xdr:cNvPr id="121" name="Рисунок 120" descr="v8_9045_201.jpg">
          <a:hlinkClick xmlns:r="http://schemas.openxmlformats.org/officeDocument/2006/relationships" r:id="rId235"/>
        </xdr:cNvPr>
        <xdr:cNvPicPr>
          <a:picLocks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8372475" y="12605385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134</xdr:row>
      <xdr:rowOff>0</xdr:rowOff>
    </xdr:from>
    <xdr:to>
      <xdr:col>12</xdr:col>
      <xdr:colOff>643001</xdr:colOff>
      <xdr:row>135</xdr:row>
      <xdr:rowOff>6350</xdr:rowOff>
    </xdr:to>
    <xdr:pic>
      <xdr:nvPicPr>
        <xdr:cNvPr id="122" name="Рисунок 121" descr="v8_9045_202.jpg">
          <a:hlinkClick xmlns:r="http://schemas.openxmlformats.org/officeDocument/2006/relationships" r:id="rId237"/>
        </xdr:cNvPr>
        <xdr:cNvPicPr>
          <a:picLocks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8372475" y="12706350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135</xdr:row>
      <xdr:rowOff>0</xdr:rowOff>
    </xdr:from>
    <xdr:to>
      <xdr:col>12</xdr:col>
      <xdr:colOff>659765</xdr:colOff>
      <xdr:row>136</xdr:row>
      <xdr:rowOff>6350</xdr:rowOff>
    </xdr:to>
    <xdr:pic>
      <xdr:nvPicPr>
        <xdr:cNvPr id="123" name="Рисунок 122" descr="v8_9045_203.jpg">
          <a:hlinkClick xmlns:r="http://schemas.openxmlformats.org/officeDocument/2006/relationships" r:id="rId239"/>
        </xdr:cNvPr>
        <xdr:cNvPicPr>
          <a:picLocks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8372475" y="12807315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136</xdr:row>
      <xdr:rowOff>0</xdr:rowOff>
    </xdr:from>
    <xdr:to>
      <xdr:col>12</xdr:col>
      <xdr:colOff>643001</xdr:colOff>
      <xdr:row>137</xdr:row>
      <xdr:rowOff>6350</xdr:rowOff>
    </xdr:to>
    <xdr:pic>
      <xdr:nvPicPr>
        <xdr:cNvPr id="124" name="Рисунок 123" descr="v8_9045_204.jpg">
          <a:hlinkClick xmlns:r="http://schemas.openxmlformats.org/officeDocument/2006/relationships" r:id="rId241"/>
        </xdr:cNvPr>
        <xdr:cNvPicPr>
          <a:picLocks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8372475" y="12908280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137</xdr:row>
      <xdr:rowOff>0</xdr:rowOff>
    </xdr:from>
    <xdr:to>
      <xdr:col>12</xdr:col>
      <xdr:colOff>659765</xdr:colOff>
      <xdr:row>138</xdr:row>
      <xdr:rowOff>6350</xdr:rowOff>
    </xdr:to>
    <xdr:pic>
      <xdr:nvPicPr>
        <xdr:cNvPr id="125" name="Рисунок 124" descr="v8_9045_205.jpg">
          <a:hlinkClick xmlns:r="http://schemas.openxmlformats.org/officeDocument/2006/relationships" r:id="rId243"/>
        </xdr:cNvPr>
        <xdr:cNvPicPr>
          <a:picLocks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8372475" y="13009245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138</xdr:row>
      <xdr:rowOff>0</xdr:rowOff>
    </xdr:from>
    <xdr:to>
      <xdr:col>12</xdr:col>
      <xdr:colOff>643001</xdr:colOff>
      <xdr:row>139</xdr:row>
      <xdr:rowOff>6350</xdr:rowOff>
    </xdr:to>
    <xdr:pic>
      <xdr:nvPicPr>
        <xdr:cNvPr id="126" name="Рисунок 125" descr="v8_9045_206.jpg">
          <a:hlinkClick xmlns:r="http://schemas.openxmlformats.org/officeDocument/2006/relationships" r:id="rId245"/>
        </xdr:cNvPr>
        <xdr:cNvPicPr>
          <a:picLocks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8372475" y="13110210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139</xdr:row>
      <xdr:rowOff>0</xdr:rowOff>
    </xdr:from>
    <xdr:to>
      <xdr:col>12</xdr:col>
      <xdr:colOff>659765</xdr:colOff>
      <xdr:row>140</xdr:row>
      <xdr:rowOff>6350</xdr:rowOff>
    </xdr:to>
    <xdr:pic>
      <xdr:nvPicPr>
        <xdr:cNvPr id="127" name="Рисунок 126" descr="v8_9045_207.jpg">
          <a:hlinkClick xmlns:r="http://schemas.openxmlformats.org/officeDocument/2006/relationships" r:id="rId247"/>
        </xdr:cNvPr>
        <xdr:cNvPicPr>
          <a:picLocks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8372475" y="13211175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140</xdr:row>
      <xdr:rowOff>0</xdr:rowOff>
    </xdr:from>
    <xdr:to>
      <xdr:col>12</xdr:col>
      <xdr:colOff>659765</xdr:colOff>
      <xdr:row>141</xdr:row>
      <xdr:rowOff>6350</xdr:rowOff>
    </xdr:to>
    <xdr:pic>
      <xdr:nvPicPr>
        <xdr:cNvPr id="128" name="Рисунок 127" descr="v8_9045_208.jpg">
          <a:hlinkClick xmlns:r="http://schemas.openxmlformats.org/officeDocument/2006/relationships" r:id="rId249"/>
        </xdr:cNvPr>
        <xdr:cNvPicPr>
          <a:picLocks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8372475" y="13312140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141</xdr:row>
      <xdr:rowOff>0</xdr:rowOff>
    </xdr:from>
    <xdr:to>
      <xdr:col>12</xdr:col>
      <xdr:colOff>659765</xdr:colOff>
      <xdr:row>142</xdr:row>
      <xdr:rowOff>6350</xdr:rowOff>
    </xdr:to>
    <xdr:pic>
      <xdr:nvPicPr>
        <xdr:cNvPr id="129" name="Рисунок 128" descr="v8_9045_209.jpg">
          <a:hlinkClick xmlns:r="http://schemas.openxmlformats.org/officeDocument/2006/relationships" r:id="rId251"/>
        </xdr:cNvPr>
        <xdr:cNvPicPr>
          <a:picLocks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8372475" y="134131050"/>
          <a:ext cx="659765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142</xdr:row>
      <xdr:rowOff>0</xdr:rowOff>
    </xdr:from>
    <xdr:to>
      <xdr:col>12</xdr:col>
      <xdr:colOff>643001</xdr:colOff>
      <xdr:row>143</xdr:row>
      <xdr:rowOff>6350</xdr:rowOff>
    </xdr:to>
    <xdr:pic>
      <xdr:nvPicPr>
        <xdr:cNvPr id="130" name="Рисунок 129" descr="v8_9045_20a.jpg">
          <a:hlinkClick xmlns:r="http://schemas.openxmlformats.org/officeDocument/2006/relationships" r:id="rId253"/>
        </xdr:cNvPr>
        <xdr:cNvPicPr>
          <a:picLocks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8372475" y="13514070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143</xdr:row>
      <xdr:rowOff>0</xdr:rowOff>
    </xdr:from>
    <xdr:to>
      <xdr:col>12</xdr:col>
      <xdr:colOff>643001</xdr:colOff>
      <xdr:row>144</xdr:row>
      <xdr:rowOff>6350</xdr:rowOff>
    </xdr:to>
    <xdr:pic>
      <xdr:nvPicPr>
        <xdr:cNvPr id="131" name="Рисунок 130" descr="v8_9045_20b.jpg">
          <a:hlinkClick xmlns:r="http://schemas.openxmlformats.org/officeDocument/2006/relationships" r:id="rId255"/>
        </xdr:cNvPr>
        <xdr:cNvPicPr>
          <a:picLocks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8372475" y="13615035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144</xdr:row>
      <xdr:rowOff>0</xdr:rowOff>
    </xdr:from>
    <xdr:to>
      <xdr:col>12</xdr:col>
      <xdr:colOff>643001</xdr:colOff>
      <xdr:row>145</xdr:row>
      <xdr:rowOff>6350</xdr:rowOff>
    </xdr:to>
    <xdr:pic>
      <xdr:nvPicPr>
        <xdr:cNvPr id="132" name="Рисунок 131" descr="v8_9045_20c.jpg">
          <a:hlinkClick xmlns:r="http://schemas.openxmlformats.org/officeDocument/2006/relationships" r:id="rId257"/>
        </xdr:cNvPr>
        <xdr:cNvPicPr>
          <a:picLocks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8372475" y="13716000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145</xdr:row>
      <xdr:rowOff>0</xdr:rowOff>
    </xdr:from>
    <xdr:to>
      <xdr:col>12</xdr:col>
      <xdr:colOff>643001</xdr:colOff>
      <xdr:row>146</xdr:row>
      <xdr:rowOff>6350</xdr:rowOff>
    </xdr:to>
    <xdr:pic>
      <xdr:nvPicPr>
        <xdr:cNvPr id="133" name="Рисунок 132" descr="v8_9045_20d.jpg">
          <a:hlinkClick xmlns:r="http://schemas.openxmlformats.org/officeDocument/2006/relationships" r:id="rId259"/>
        </xdr:cNvPr>
        <xdr:cNvPicPr>
          <a:picLocks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8372475" y="13816965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146</xdr:row>
      <xdr:rowOff>0</xdr:rowOff>
    </xdr:from>
    <xdr:to>
      <xdr:col>12</xdr:col>
      <xdr:colOff>643001</xdr:colOff>
      <xdr:row>147</xdr:row>
      <xdr:rowOff>6350</xdr:rowOff>
    </xdr:to>
    <xdr:pic>
      <xdr:nvPicPr>
        <xdr:cNvPr id="134" name="Рисунок 133" descr="v8_9045_20e.jpg">
          <a:hlinkClick xmlns:r="http://schemas.openxmlformats.org/officeDocument/2006/relationships" r:id="rId261"/>
        </xdr:cNvPr>
        <xdr:cNvPicPr>
          <a:picLocks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8372475" y="139179300"/>
          <a:ext cx="643001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148</xdr:row>
      <xdr:rowOff>0</xdr:rowOff>
    </xdr:from>
    <xdr:to>
      <xdr:col>12</xdr:col>
      <xdr:colOff>736219</xdr:colOff>
      <xdr:row>149</xdr:row>
      <xdr:rowOff>6350</xdr:rowOff>
    </xdr:to>
    <xdr:pic>
      <xdr:nvPicPr>
        <xdr:cNvPr id="135" name="Рисунок 134" descr="v8_9045_20f.jpg">
          <a:hlinkClick xmlns:r="http://schemas.openxmlformats.org/officeDocument/2006/relationships" r:id="rId263"/>
        </xdr:cNvPr>
        <xdr:cNvPicPr>
          <a:picLocks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8372475" y="14034135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149</xdr:row>
      <xdr:rowOff>0</xdr:rowOff>
    </xdr:from>
    <xdr:to>
      <xdr:col>12</xdr:col>
      <xdr:colOff>736219</xdr:colOff>
      <xdr:row>150</xdr:row>
      <xdr:rowOff>6350</xdr:rowOff>
    </xdr:to>
    <xdr:pic>
      <xdr:nvPicPr>
        <xdr:cNvPr id="136" name="Рисунок 135" descr="v8_9045_210.jpg">
          <a:hlinkClick xmlns:r="http://schemas.openxmlformats.org/officeDocument/2006/relationships" r:id="rId265"/>
        </xdr:cNvPr>
        <xdr:cNvPicPr>
          <a:picLocks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8372475" y="14135100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150</xdr:row>
      <xdr:rowOff>0</xdr:rowOff>
    </xdr:from>
    <xdr:to>
      <xdr:col>12</xdr:col>
      <xdr:colOff>736219</xdr:colOff>
      <xdr:row>151</xdr:row>
      <xdr:rowOff>6350</xdr:rowOff>
    </xdr:to>
    <xdr:pic>
      <xdr:nvPicPr>
        <xdr:cNvPr id="137" name="Рисунок 136" descr="v8_9045_211.jpg">
          <a:hlinkClick xmlns:r="http://schemas.openxmlformats.org/officeDocument/2006/relationships" r:id="rId267"/>
        </xdr:cNvPr>
        <xdr:cNvPicPr>
          <a:picLocks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8372475" y="14236065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151</xdr:row>
      <xdr:rowOff>0</xdr:rowOff>
    </xdr:from>
    <xdr:to>
      <xdr:col>12</xdr:col>
      <xdr:colOff>736219</xdr:colOff>
      <xdr:row>152</xdr:row>
      <xdr:rowOff>6350</xdr:rowOff>
    </xdr:to>
    <xdr:pic>
      <xdr:nvPicPr>
        <xdr:cNvPr id="138" name="Рисунок 137" descr="v8_9045_212.jpg">
          <a:hlinkClick xmlns:r="http://schemas.openxmlformats.org/officeDocument/2006/relationships" r:id="rId269"/>
        </xdr:cNvPr>
        <xdr:cNvPicPr>
          <a:picLocks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8372475" y="14337030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152</xdr:row>
      <xdr:rowOff>0</xdr:rowOff>
    </xdr:from>
    <xdr:to>
      <xdr:col>12</xdr:col>
      <xdr:colOff>736219</xdr:colOff>
      <xdr:row>153</xdr:row>
      <xdr:rowOff>6350</xdr:rowOff>
    </xdr:to>
    <xdr:pic>
      <xdr:nvPicPr>
        <xdr:cNvPr id="139" name="Рисунок 138" descr="v8_9045_213.jpg">
          <a:hlinkClick xmlns:r="http://schemas.openxmlformats.org/officeDocument/2006/relationships" r:id="rId271"/>
        </xdr:cNvPr>
        <xdr:cNvPicPr>
          <a:picLocks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8372475" y="14437995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153</xdr:row>
      <xdr:rowOff>0</xdr:rowOff>
    </xdr:from>
    <xdr:to>
      <xdr:col>12</xdr:col>
      <xdr:colOff>736219</xdr:colOff>
      <xdr:row>154</xdr:row>
      <xdr:rowOff>6350</xdr:rowOff>
    </xdr:to>
    <xdr:pic>
      <xdr:nvPicPr>
        <xdr:cNvPr id="140" name="Рисунок 139" descr="v8_9045_214.jpg">
          <a:hlinkClick xmlns:r="http://schemas.openxmlformats.org/officeDocument/2006/relationships" r:id="rId273"/>
        </xdr:cNvPr>
        <xdr:cNvPicPr>
          <a:picLocks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8372475" y="14538960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154</xdr:row>
      <xdr:rowOff>0</xdr:rowOff>
    </xdr:from>
    <xdr:to>
      <xdr:col>12</xdr:col>
      <xdr:colOff>736219</xdr:colOff>
      <xdr:row>155</xdr:row>
      <xdr:rowOff>6350</xdr:rowOff>
    </xdr:to>
    <xdr:pic>
      <xdr:nvPicPr>
        <xdr:cNvPr id="141" name="Рисунок 140" descr="v8_9045_215.jpg">
          <a:hlinkClick xmlns:r="http://schemas.openxmlformats.org/officeDocument/2006/relationships" r:id="rId275"/>
        </xdr:cNvPr>
        <xdr:cNvPicPr>
          <a:picLocks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8372475" y="14639925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155</xdr:row>
      <xdr:rowOff>0</xdr:rowOff>
    </xdr:from>
    <xdr:to>
      <xdr:col>12</xdr:col>
      <xdr:colOff>736219</xdr:colOff>
      <xdr:row>156</xdr:row>
      <xdr:rowOff>6350</xdr:rowOff>
    </xdr:to>
    <xdr:pic>
      <xdr:nvPicPr>
        <xdr:cNvPr id="142" name="Рисунок 141" descr="v8_9045_216.jpg">
          <a:hlinkClick xmlns:r="http://schemas.openxmlformats.org/officeDocument/2006/relationships" r:id="rId277"/>
        </xdr:cNvPr>
        <xdr:cNvPicPr>
          <a:picLocks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8372475" y="14740890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156</xdr:row>
      <xdr:rowOff>0</xdr:rowOff>
    </xdr:from>
    <xdr:to>
      <xdr:col>12</xdr:col>
      <xdr:colOff>736219</xdr:colOff>
      <xdr:row>157</xdr:row>
      <xdr:rowOff>6350</xdr:rowOff>
    </xdr:to>
    <xdr:pic>
      <xdr:nvPicPr>
        <xdr:cNvPr id="143" name="Рисунок 142" descr="v8_9045_217.jpg">
          <a:hlinkClick xmlns:r="http://schemas.openxmlformats.org/officeDocument/2006/relationships" r:id="rId279"/>
        </xdr:cNvPr>
        <xdr:cNvPicPr>
          <a:picLocks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8372475" y="14841855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157</xdr:row>
      <xdr:rowOff>0</xdr:rowOff>
    </xdr:from>
    <xdr:to>
      <xdr:col>12</xdr:col>
      <xdr:colOff>736219</xdr:colOff>
      <xdr:row>158</xdr:row>
      <xdr:rowOff>6350</xdr:rowOff>
    </xdr:to>
    <xdr:pic>
      <xdr:nvPicPr>
        <xdr:cNvPr id="144" name="Рисунок 143" descr="v8_9045_218.jpg">
          <a:hlinkClick xmlns:r="http://schemas.openxmlformats.org/officeDocument/2006/relationships" r:id="rId281"/>
        </xdr:cNvPr>
        <xdr:cNvPicPr>
          <a:picLocks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8372475" y="14942820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158</xdr:row>
      <xdr:rowOff>0</xdr:rowOff>
    </xdr:from>
    <xdr:to>
      <xdr:col>12</xdr:col>
      <xdr:colOff>736219</xdr:colOff>
      <xdr:row>159</xdr:row>
      <xdr:rowOff>6350</xdr:rowOff>
    </xdr:to>
    <xdr:pic>
      <xdr:nvPicPr>
        <xdr:cNvPr id="145" name="Рисунок 144" descr="v8_9045_219.jpg">
          <a:hlinkClick xmlns:r="http://schemas.openxmlformats.org/officeDocument/2006/relationships" r:id="rId283"/>
        </xdr:cNvPr>
        <xdr:cNvPicPr>
          <a:picLocks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8372475" y="15043785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159</xdr:row>
      <xdr:rowOff>0</xdr:rowOff>
    </xdr:from>
    <xdr:to>
      <xdr:col>12</xdr:col>
      <xdr:colOff>736219</xdr:colOff>
      <xdr:row>160</xdr:row>
      <xdr:rowOff>6350</xdr:rowOff>
    </xdr:to>
    <xdr:pic>
      <xdr:nvPicPr>
        <xdr:cNvPr id="146" name="Рисунок 145" descr="v8_9045_21a.jpg">
          <a:hlinkClick xmlns:r="http://schemas.openxmlformats.org/officeDocument/2006/relationships" r:id="rId285"/>
        </xdr:cNvPr>
        <xdr:cNvPicPr>
          <a:picLocks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8372475" y="15144750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160</xdr:row>
      <xdr:rowOff>0</xdr:rowOff>
    </xdr:from>
    <xdr:to>
      <xdr:col>12</xdr:col>
      <xdr:colOff>736219</xdr:colOff>
      <xdr:row>161</xdr:row>
      <xdr:rowOff>6350</xdr:rowOff>
    </xdr:to>
    <xdr:pic>
      <xdr:nvPicPr>
        <xdr:cNvPr id="147" name="Рисунок 146" descr="v8_9045_21b.jpg">
          <a:hlinkClick xmlns:r="http://schemas.openxmlformats.org/officeDocument/2006/relationships" r:id="rId287"/>
        </xdr:cNvPr>
        <xdr:cNvPicPr>
          <a:picLocks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8372475" y="15245715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161</xdr:row>
      <xdr:rowOff>0</xdr:rowOff>
    </xdr:from>
    <xdr:to>
      <xdr:col>12</xdr:col>
      <xdr:colOff>736219</xdr:colOff>
      <xdr:row>162</xdr:row>
      <xdr:rowOff>6350</xdr:rowOff>
    </xdr:to>
    <xdr:pic>
      <xdr:nvPicPr>
        <xdr:cNvPr id="148" name="Рисунок 147" descr="v8_9045_21c.jpg">
          <a:hlinkClick xmlns:r="http://schemas.openxmlformats.org/officeDocument/2006/relationships" r:id="rId289"/>
        </xdr:cNvPr>
        <xdr:cNvPicPr>
          <a:picLocks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8372475" y="15346680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162</xdr:row>
      <xdr:rowOff>0</xdr:rowOff>
    </xdr:from>
    <xdr:to>
      <xdr:col>12</xdr:col>
      <xdr:colOff>736219</xdr:colOff>
      <xdr:row>163</xdr:row>
      <xdr:rowOff>6350</xdr:rowOff>
    </xdr:to>
    <xdr:pic>
      <xdr:nvPicPr>
        <xdr:cNvPr id="149" name="Рисунок 148" descr="v8_9045_21d.jpg">
          <a:hlinkClick xmlns:r="http://schemas.openxmlformats.org/officeDocument/2006/relationships" r:id="rId291"/>
        </xdr:cNvPr>
        <xdr:cNvPicPr>
          <a:picLocks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8372475" y="15447645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163</xdr:row>
      <xdr:rowOff>0</xdr:rowOff>
    </xdr:from>
    <xdr:to>
      <xdr:col>12</xdr:col>
      <xdr:colOff>736219</xdr:colOff>
      <xdr:row>164</xdr:row>
      <xdr:rowOff>6350</xdr:rowOff>
    </xdr:to>
    <xdr:pic>
      <xdr:nvPicPr>
        <xdr:cNvPr id="150" name="Рисунок 149" descr="v8_9045_21e.jpg">
          <a:hlinkClick xmlns:r="http://schemas.openxmlformats.org/officeDocument/2006/relationships" r:id="rId293"/>
        </xdr:cNvPr>
        <xdr:cNvPicPr>
          <a:picLocks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8372475" y="15548610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164</xdr:row>
      <xdr:rowOff>0</xdr:rowOff>
    </xdr:from>
    <xdr:to>
      <xdr:col>12</xdr:col>
      <xdr:colOff>736219</xdr:colOff>
      <xdr:row>165</xdr:row>
      <xdr:rowOff>6350</xdr:rowOff>
    </xdr:to>
    <xdr:pic>
      <xdr:nvPicPr>
        <xdr:cNvPr id="151" name="Рисунок 150" descr="v8_9045_21f.jpg">
          <a:hlinkClick xmlns:r="http://schemas.openxmlformats.org/officeDocument/2006/relationships" r:id="rId295"/>
        </xdr:cNvPr>
        <xdr:cNvPicPr>
          <a:picLocks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8372475" y="15649575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165</xdr:row>
      <xdr:rowOff>0</xdr:rowOff>
    </xdr:from>
    <xdr:to>
      <xdr:col>12</xdr:col>
      <xdr:colOff>736219</xdr:colOff>
      <xdr:row>166</xdr:row>
      <xdr:rowOff>6350</xdr:rowOff>
    </xdr:to>
    <xdr:pic>
      <xdr:nvPicPr>
        <xdr:cNvPr id="152" name="Рисунок 151" descr="v8_9045_220.jpg">
          <a:hlinkClick xmlns:r="http://schemas.openxmlformats.org/officeDocument/2006/relationships" r:id="rId297"/>
        </xdr:cNvPr>
        <xdr:cNvPicPr>
          <a:picLocks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8372475" y="15750540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166</xdr:row>
      <xdr:rowOff>0</xdr:rowOff>
    </xdr:from>
    <xdr:to>
      <xdr:col>12</xdr:col>
      <xdr:colOff>736219</xdr:colOff>
      <xdr:row>167</xdr:row>
      <xdr:rowOff>6350</xdr:rowOff>
    </xdr:to>
    <xdr:pic>
      <xdr:nvPicPr>
        <xdr:cNvPr id="153" name="Рисунок 152" descr="v8_9045_221.jpg">
          <a:hlinkClick xmlns:r="http://schemas.openxmlformats.org/officeDocument/2006/relationships" r:id="rId299"/>
        </xdr:cNvPr>
        <xdr:cNvPicPr>
          <a:picLocks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8372475" y="15851505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167</xdr:row>
      <xdr:rowOff>0</xdr:rowOff>
    </xdr:from>
    <xdr:to>
      <xdr:col>12</xdr:col>
      <xdr:colOff>736219</xdr:colOff>
      <xdr:row>168</xdr:row>
      <xdr:rowOff>6350</xdr:rowOff>
    </xdr:to>
    <xdr:pic>
      <xdr:nvPicPr>
        <xdr:cNvPr id="154" name="Рисунок 153" descr="v8_9045_222.jpg">
          <a:hlinkClick xmlns:r="http://schemas.openxmlformats.org/officeDocument/2006/relationships" r:id="rId301"/>
        </xdr:cNvPr>
        <xdr:cNvPicPr>
          <a:picLocks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8372475" y="15952470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168</xdr:row>
      <xdr:rowOff>0</xdr:rowOff>
    </xdr:from>
    <xdr:to>
      <xdr:col>12</xdr:col>
      <xdr:colOff>736219</xdr:colOff>
      <xdr:row>169</xdr:row>
      <xdr:rowOff>6350</xdr:rowOff>
    </xdr:to>
    <xdr:pic>
      <xdr:nvPicPr>
        <xdr:cNvPr id="155" name="Рисунок 154" descr="v8_9045_223.jpg">
          <a:hlinkClick xmlns:r="http://schemas.openxmlformats.org/officeDocument/2006/relationships" r:id="rId303"/>
        </xdr:cNvPr>
        <xdr:cNvPicPr>
          <a:picLocks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8372475" y="16053435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169</xdr:row>
      <xdr:rowOff>0</xdr:rowOff>
    </xdr:from>
    <xdr:to>
      <xdr:col>12</xdr:col>
      <xdr:colOff>736219</xdr:colOff>
      <xdr:row>170</xdr:row>
      <xdr:rowOff>6350</xdr:rowOff>
    </xdr:to>
    <xdr:pic>
      <xdr:nvPicPr>
        <xdr:cNvPr id="156" name="Рисунок 155" descr="v8_9045_224.jpg">
          <a:hlinkClick xmlns:r="http://schemas.openxmlformats.org/officeDocument/2006/relationships" r:id="rId305"/>
        </xdr:cNvPr>
        <xdr:cNvPicPr>
          <a:picLocks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8372475" y="16154400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170</xdr:row>
      <xdr:rowOff>0</xdr:rowOff>
    </xdr:from>
    <xdr:to>
      <xdr:col>12</xdr:col>
      <xdr:colOff>736219</xdr:colOff>
      <xdr:row>171</xdr:row>
      <xdr:rowOff>6350</xdr:rowOff>
    </xdr:to>
    <xdr:pic>
      <xdr:nvPicPr>
        <xdr:cNvPr id="157" name="Рисунок 156" descr="v8_9045_225.jpg">
          <a:hlinkClick xmlns:r="http://schemas.openxmlformats.org/officeDocument/2006/relationships" r:id="rId307"/>
        </xdr:cNvPr>
        <xdr:cNvPicPr>
          <a:picLocks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8372475" y="16255365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171</xdr:row>
      <xdr:rowOff>0</xdr:rowOff>
    </xdr:from>
    <xdr:to>
      <xdr:col>12</xdr:col>
      <xdr:colOff>736219</xdr:colOff>
      <xdr:row>172</xdr:row>
      <xdr:rowOff>6350</xdr:rowOff>
    </xdr:to>
    <xdr:pic>
      <xdr:nvPicPr>
        <xdr:cNvPr id="158" name="Рисунок 157" descr="v8_9045_226.jpg">
          <a:hlinkClick xmlns:r="http://schemas.openxmlformats.org/officeDocument/2006/relationships" r:id="rId309"/>
        </xdr:cNvPr>
        <xdr:cNvPicPr>
          <a:picLocks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8372475" y="163563300"/>
          <a:ext cx="736219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7</xdr:col>
      <xdr:colOff>342900</xdr:colOff>
      <xdr:row>6</xdr:row>
      <xdr:rowOff>133350</xdr:rowOff>
    </xdr:to>
    <xdr:pic>
      <xdr:nvPicPr>
        <xdr:cNvPr id="160" name="Рисунок 1" descr="Kaskad_01.png"/>
        <xdr:cNvPicPr>
          <a:picLocks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6225"/>
          <a:ext cx="33147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P175"/>
  <sheetViews>
    <sheetView showGridLines="0" tabSelected="1" workbookViewId="0">
      <selection activeCell="N8" sqref="N8:N9"/>
    </sheetView>
  </sheetViews>
  <sheetFormatPr defaultColWidth="10.5" defaultRowHeight="11.45" customHeight="1" outlineLevelRow="2" x14ac:dyDescent="0.2"/>
  <cols>
    <col min="1" max="2" width="10.5" style="1" customWidth="1"/>
    <col min="3" max="3" width="2" style="1" customWidth="1"/>
    <col min="4" max="4" width="8.5" style="1" customWidth="1"/>
    <col min="5" max="5" width="3" style="1" customWidth="1"/>
    <col min="6" max="6" width="7.6640625" style="1" customWidth="1"/>
    <col min="7" max="7" width="9.83203125" style="1" customWidth="1"/>
    <col min="8" max="8" width="21.5" style="1" customWidth="1"/>
    <col min="9" max="9" width="14.33203125" style="1" customWidth="1"/>
    <col min="10" max="10" width="11.6640625" style="1" customWidth="1"/>
    <col min="11" max="11" width="16.5" style="1" customWidth="1"/>
    <col min="12" max="12" width="11" style="1" customWidth="1"/>
    <col min="13" max="13" width="24.83203125" style="1" customWidth="1"/>
    <col min="14" max="15" width="10.5" style="1" customWidth="1"/>
    <col min="16" max="16" width="0" hidden="1" customWidth="1"/>
  </cols>
  <sheetData>
    <row r="1" spans="1:16" ht="11.1" customHeight="1" x14ac:dyDescent="0.2"/>
    <row r="2" spans="1:16" ht="15" x14ac:dyDescent="0.2">
      <c r="I2" s="26" t="s">
        <v>171</v>
      </c>
      <c r="J2" s="27"/>
      <c r="K2" s="27"/>
      <c r="L2" s="27"/>
      <c r="M2" s="27"/>
    </row>
    <row r="3" spans="1:16" ht="15" x14ac:dyDescent="0.2">
      <c r="I3" s="26" t="s">
        <v>172</v>
      </c>
      <c r="J3" s="27"/>
      <c r="K3" s="27"/>
      <c r="L3" s="27"/>
      <c r="M3" s="27"/>
    </row>
    <row r="4" spans="1:16" ht="15" x14ac:dyDescent="0.2">
      <c r="I4" s="26" t="s">
        <v>173</v>
      </c>
      <c r="J4" s="27"/>
      <c r="K4" s="27"/>
      <c r="L4" s="27"/>
      <c r="M4" s="27"/>
    </row>
    <row r="5" spans="1:16" ht="15" x14ac:dyDescent="0.2">
      <c r="I5" s="26" t="s">
        <v>174</v>
      </c>
      <c r="J5" s="27"/>
      <c r="K5" s="27"/>
      <c r="L5" s="27"/>
      <c r="M5" s="27"/>
    </row>
    <row r="6" spans="1:16" ht="11.25" x14ac:dyDescent="0.2"/>
    <row r="8" spans="1:16" ht="12.95" customHeight="1" x14ac:dyDescent="0.2">
      <c r="A8" s="2" t="s">
        <v>169</v>
      </c>
      <c r="B8" s="2"/>
      <c r="C8" s="2"/>
    </row>
    <row r="9" spans="1:16" ht="12.95" customHeight="1" thickBot="1" x14ac:dyDescent="0.25">
      <c r="A9" s="3"/>
      <c r="B9" s="3"/>
      <c r="C9" s="3"/>
    </row>
    <row r="10" spans="1:16" ht="34.5" thickBot="1" x14ac:dyDescent="0.25">
      <c r="A10" s="19"/>
      <c r="B10" s="20"/>
      <c r="C10" s="21"/>
      <c r="D10" s="22" t="s">
        <v>0</v>
      </c>
      <c r="E10" s="22"/>
      <c r="F10" s="22" t="s">
        <v>1</v>
      </c>
      <c r="G10" s="22"/>
      <c r="H10" s="22"/>
      <c r="I10" s="4" t="s">
        <v>2</v>
      </c>
      <c r="J10" s="4" t="s">
        <v>3</v>
      </c>
      <c r="K10" s="5" t="s">
        <v>4</v>
      </c>
      <c r="L10" s="4" t="s">
        <v>5</v>
      </c>
      <c r="M10" s="6" t="s">
        <v>6</v>
      </c>
    </row>
    <row r="11" spans="1:16" ht="12" customHeight="1" outlineLevel="1" x14ac:dyDescent="0.2">
      <c r="A11" s="17" t="s">
        <v>7</v>
      </c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</row>
    <row r="12" spans="1:16" ht="80.099999999999994" customHeight="1" outlineLevel="2" x14ac:dyDescent="0.2">
      <c r="A12" s="13"/>
      <c r="B12" s="13"/>
      <c r="C12" s="14"/>
      <c r="D12" s="15">
        <v>64050</v>
      </c>
      <c r="E12" s="15"/>
      <c r="F12" s="16" t="s">
        <v>19</v>
      </c>
      <c r="G12" s="16"/>
      <c r="H12" s="16"/>
      <c r="I12" s="9">
        <v>25</v>
      </c>
      <c r="J12" s="9">
        <v>240</v>
      </c>
      <c r="K12" s="10">
        <v>0</v>
      </c>
      <c r="L12" s="11">
        <f>J12*K12</f>
        <v>0</v>
      </c>
      <c r="M12" s="8"/>
      <c r="P12">
        <f>L12</f>
        <v>0</v>
      </c>
    </row>
    <row r="13" spans="1:16" ht="80.099999999999994" customHeight="1" outlineLevel="2" x14ac:dyDescent="0.2">
      <c r="A13" s="13"/>
      <c r="B13" s="13"/>
      <c r="C13" s="14"/>
      <c r="D13" s="15">
        <v>60750</v>
      </c>
      <c r="E13" s="15"/>
      <c r="F13" s="23" t="s">
        <v>20</v>
      </c>
      <c r="G13" s="24"/>
      <c r="H13" s="25"/>
      <c r="I13" s="9">
        <v>15</v>
      </c>
      <c r="J13" s="9">
        <v>497</v>
      </c>
      <c r="K13" s="10">
        <v>0</v>
      </c>
      <c r="L13" s="11">
        <f>J13*K13</f>
        <v>0</v>
      </c>
      <c r="M13" s="8"/>
      <c r="P13">
        <f>L13</f>
        <v>0</v>
      </c>
    </row>
    <row r="14" spans="1:16" ht="80.099999999999994" customHeight="1" outlineLevel="2" x14ac:dyDescent="0.2">
      <c r="A14" s="13"/>
      <c r="B14" s="13"/>
      <c r="C14" s="14"/>
      <c r="D14" s="15">
        <v>60482</v>
      </c>
      <c r="E14" s="15"/>
      <c r="F14" s="16" t="s">
        <v>21</v>
      </c>
      <c r="G14" s="16"/>
      <c r="H14" s="16"/>
      <c r="I14" s="9">
        <v>25</v>
      </c>
      <c r="J14" s="9">
        <v>580</v>
      </c>
      <c r="K14" s="10">
        <v>0</v>
      </c>
      <c r="L14" s="11">
        <f>J14*K14</f>
        <v>0</v>
      </c>
      <c r="M14" s="8"/>
      <c r="P14">
        <f>L14</f>
        <v>0</v>
      </c>
    </row>
    <row r="15" spans="1:16" ht="80.099999999999994" customHeight="1" outlineLevel="2" x14ac:dyDescent="0.2">
      <c r="A15" s="13"/>
      <c r="B15" s="13"/>
      <c r="C15" s="14"/>
      <c r="D15" s="15">
        <v>64890</v>
      </c>
      <c r="E15" s="15"/>
      <c r="F15" s="16" t="s">
        <v>22</v>
      </c>
      <c r="G15" s="16"/>
      <c r="H15" s="16"/>
      <c r="I15" s="9">
        <v>15</v>
      </c>
      <c r="J15" s="9">
        <v>382</v>
      </c>
      <c r="K15" s="10">
        <v>0</v>
      </c>
      <c r="L15" s="11">
        <f>J15*K15</f>
        <v>0</v>
      </c>
      <c r="M15" s="8"/>
      <c r="P15">
        <f>L15</f>
        <v>0</v>
      </c>
    </row>
    <row r="16" spans="1:16" ht="80.099999999999994" customHeight="1" outlineLevel="2" x14ac:dyDescent="0.2">
      <c r="A16" s="13"/>
      <c r="B16" s="13"/>
      <c r="C16" s="14"/>
      <c r="D16" s="15">
        <v>64950</v>
      </c>
      <c r="E16" s="15"/>
      <c r="F16" s="16" t="s">
        <v>23</v>
      </c>
      <c r="G16" s="16"/>
      <c r="H16" s="16"/>
      <c r="I16" s="9">
        <v>20</v>
      </c>
      <c r="J16" s="9">
        <v>358</v>
      </c>
      <c r="K16" s="10">
        <v>0</v>
      </c>
      <c r="L16" s="11">
        <f>J16*K16</f>
        <v>0</v>
      </c>
      <c r="M16" s="8"/>
      <c r="P16">
        <f>L16</f>
        <v>0</v>
      </c>
    </row>
    <row r="17" spans="1:16" ht="12" customHeight="1" outlineLevel="1" x14ac:dyDescent="0.2">
      <c r="A17" s="17" t="s">
        <v>8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</row>
    <row r="18" spans="1:16" ht="80.099999999999994" customHeight="1" outlineLevel="2" x14ac:dyDescent="0.2">
      <c r="A18" s="13"/>
      <c r="B18" s="13"/>
      <c r="C18" s="14"/>
      <c r="D18" s="15">
        <v>13474</v>
      </c>
      <c r="E18" s="15"/>
      <c r="F18" s="16" t="s">
        <v>24</v>
      </c>
      <c r="G18" s="16"/>
      <c r="H18" s="16"/>
      <c r="I18" s="9">
        <v>50</v>
      </c>
      <c r="J18" s="9">
        <v>890</v>
      </c>
      <c r="K18" s="10">
        <v>0</v>
      </c>
      <c r="L18" s="11">
        <f>J18*K18</f>
        <v>0</v>
      </c>
      <c r="M18" s="8"/>
      <c r="P18">
        <f t="shared" ref="P18:P31" si="0">L18</f>
        <v>0</v>
      </c>
    </row>
    <row r="19" spans="1:16" ht="80.099999999999994" customHeight="1" outlineLevel="2" x14ac:dyDescent="0.2">
      <c r="A19" s="13"/>
      <c r="B19" s="13"/>
      <c r="C19" s="14"/>
      <c r="D19" s="15">
        <v>13477</v>
      </c>
      <c r="E19" s="15"/>
      <c r="F19" s="16" t="s">
        <v>25</v>
      </c>
      <c r="G19" s="16"/>
      <c r="H19" s="16"/>
      <c r="I19" s="9">
        <v>50</v>
      </c>
      <c r="J19" s="9">
        <v>890</v>
      </c>
      <c r="K19" s="10">
        <v>0</v>
      </c>
      <c r="L19" s="11">
        <f>J19*K19</f>
        <v>0</v>
      </c>
      <c r="M19" s="8"/>
      <c r="P19">
        <f t="shared" si="0"/>
        <v>0</v>
      </c>
    </row>
    <row r="20" spans="1:16" ht="80.099999999999994" customHeight="1" outlineLevel="2" x14ac:dyDescent="0.2">
      <c r="A20" s="13"/>
      <c r="B20" s="13"/>
      <c r="C20" s="14"/>
      <c r="D20" s="15">
        <v>10978</v>
      </c>
      <c r="E20" s="15"/>
      <c r="F20" s="16" t="s">
        <v>26</v>
      </c>
      <c r="G20" s="16"/>
      <c r="H20" s="16"/>
      <c r="I20" s="9">
        <v>50</v>
      </c>
      <c r="J20" s="9">
        <v>460</v>
      </c>
      <c r="K20" s="10">
        <v>0</v>
      </c>
      <c r="L20" s="11">
        <f>J20*K20</f>
        <v>0</v>
      </c>
      <c r="M20" s="8"/>
      <c r="P20">
        <f t="shared" si="0"/>
        <v>0</v>
      </c>
    </row>
    <row r="21" spans="1:16" ht="11.1" customHeight="1" outlineLevel="2" x14ac:dyDescent="0.2">
      <c r="A21" s="17" t="s">
        <v>12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P21">
        <f t="shared" si="0"/>
        <v>0</v>
      </c>
    </row>
    <row r="22" spans="1:16" ht="80.099999999999994" customHeight="1" outlineLevel="2" x14ac:dyDescent="0.2">
      <c r="A22" s="13"/>
      <c r="B22" s="13"/>
      <c r="C22" s="14"/>
      <c r="D22" s="15">
        <v>11685</v>
      </c>
      <c r="E22" s="15"/>
      <c r="F22" s="16" t="s">
        <v>27</v>
      </c>
      <c r="G22" s="16"/>
      <c r="H22" s="16"/>
      <c r="I22" s="9">
        <v>20</v>
      </c>
      <c r="J22" s="9">
        <v>844</v>
      </c>
      <c r="K22" s="10">
        <v>0</v>
      </c>
      <c r="L22" s="11">
        <f t="shared" ref="L22:L31" si="1">J22*K22</f>
        <v>0</v>
      </c>
      <c r="M22" s="8"/>
      <c r="P22">
        <f t="shared" si="0"/>
        <v>0</v>
      </c>
    </row>
    <row r="23" spans="1:16" ht="80.099999999999994" customHeight="1" outlineLevel="2" x14ac:dyDescent="0.2">
      <c r="A23" s="13"/>
      <c r="B23" s="13"/>
      <c r="C23" s="14"/>
      <c r="D23" s="15">
        <v>13386</v>
      </c>
      <c r="E23" s="15"/>
      <c r="F23" s="16" t="s">
        <v>28</v>
      </c>
      <c r="G23" s="16"/>
      <c r="H23" s="16"/>
      <c r="I23" s="9">
        <v>12</v>
      </c>
      <c r="J23" s="9">
        <v>343</v>
      </c>
      <c r="K23" s="10">
        <v>0</v>
      </c>
      <c r="L23" s="11">
        <f t="shared" si="1"/>
        <v>0</v>
      </c>
      <c r="M23" s="8"/>
      <c r="P23">
        <f t="shared" si="0"/>
        <v>0</v>
      </c>
    </row>
    <row r="24" spans="1:16" ht="80.099999999999994" customHeight="1" outlineLevel="2" x14ac:dyDescent="0.2">
      <c r="A24" s="13"/>
      <c r="B24" s="13"/>
      <c r="C24" s="14"/>
      <c r="D24" s="15">
        <v>14511</v>
      </c>
      <c r="E24" s="15"/>
      <c r="F24" s="16" t="s">
        <v>29</v>
      </c>
      <c r="G24" s="16"/>
      <c r="H24" s="16"/>
      <c r="I24" s="9">
        <v>20</v>
      </c>
      <c r="J24" s="9">
        <v>1250</v>
      </c>
      <c r="K24" s="10">
        <v>0</v>
      </c>
      <c r="L24" s="11">
        <f t="shared" si="1"/>
        <v>0</v>
      </c>
      <c r="M24" s="8"/>
      <c r="P24">
        <f t="shared" si="0"/>
        <v>0</v>
      </c>
    </row>
    <row r="25" spans="1:16" ht="80.099999999999994" customHeight="1" outlineLevel="2" x14ac:dyDescent="0.2">
      <c r="A25" s="13"/>
      <c r="B25" s="13"/>
      <c r="C25" s="14"/>
      <c r="D25" s="15">
        <v>13382</v>
      </c>
      <c r="E25" s="15"/>
      <c r="F25" s="16" t="s">
        <v>30</v>
      </c>
      <c r="G25" s="16"/>
      <c r="H25" s="16"/>
      <c r="I25" s="9">
        <v>12</v>
      </c>
      <c r="J25" s="9">
        <v>315</v>
      </c>
      <c r="K25" s="10">
        <v>0</v>
      </c>
      <c r="L25" s="11">
        <f t="shared" si="1"/>
        <v>0</v>
      </c>
      <c r="M25" s="8"/>
      <c r="P25">
        <f t="shared" si="0"/>
        <v>0</v>
      </c>
    </row>
    <row r="26" spans="1:16" ht="80.099999999999994" customHeight="1" outlineLevel="2" x14ac:dyDescent="0.2">
      <c r="A26" s="13"/>
      <c r="B26" s="13"/>
      <c r="C26" s="14"/>
      <c r="D26" s="15">
        <v>14512</v>
      </c>
      <c r="E26" s="15"/>
      <c r="F26" s="16" t="s">
        <v>31</v>
      </c>
      <c r="G26" s="16"/>
      <c r="H26" s="16"/>
      <c r="I26" s="9">
        <v>20</v>
      </c>
      <c r="J26" s="9">
        <v>1245</v>
      </c>
      <c r="K26" s="10">
        <v>0</v>
      </c>
      <c r="L26" s="11">
        <f t="shared" si="1"/>
        <v>0</v>
      </c>
      <c r="M26" s="8"/>
      <c r="P26">
        <f t="shared" si="0"/>
        <v>0</v>
      </c>
    </row>
    <row r="27" spans="1:16" ht="80.099999999999994" customHeight="1" outlineLevel="2" x14ac:dyDescent="0.2">
      <c r="A27" s="13"/>
      <c r="B27" s="13"/>
      <c r="C27" s="14"/>
      <c r="D27" s="15">
        <v>11698</v>
      </c>
      <c r="E27" s="15"/>
      <c r="F27" s="16" t="s">
        <v>32</v>
      </c>
      <c r="G27" s="16"/>
      <c r="H27" s="16"/>
      <c r="I27" s="9">
        <v>20</v>
      </c>
      <c r="J27" s="9">
        <v>970</v>
      </c>
      <c r="K27" s="10">
        <v>0</v>
      </c>
      <c r="L27" s="11">
        <f t="shared" si="1"/>
        <v>0</v>
      </c>
      <c r="M27" s="8"/>
      <c r="P27">
        <f t="shared" si="0"/>
        <v>0</v>
      </c>
    </row>
    <row r="28" spans="1:16" ht="80.099999999999994" customHeight="1" outlineLevel="2" x14ac:dyDescent="0.2">
      <c r="A28" s="13"/>
      <c r="B28" s="13"/>
      <c r="C28" s="14"/>
      <c r="D28" s="15">
        <v>13389</v>
      </c>
      <c r="E28" s="15"/>
      <c r="F28" s="16" t="s">
        <v>33</v>
      </c>
      <c r="G28" s="16"/>
      <c r="H28" s="16"/>
      <c r="I28" s="9">
        <v>12</v>
      </c>
      <c r="J28" s="9">
        <v>333</v>
      </c>
      <c r="K28" s="10">
        <v>0</v>
      </c>
      <c r="L28" s="11">
        <f t="shared" si="1"/>
        <v>0</v>
      </c>
      <c r="M28" s="8"/>
      <c r="P28">
        <f t="shared" si="0"/>
        <v>0</v>
      </c>
    </row>
    <row r="29" spans="1:16" ht="80.099999999999994" customHeight="1" outlineLevel="2" x14ac:dyDescent="0.2">
      <c r="A29" s="13"/>
      <c r="B29" s="13"/>
      <c r="C29" s="14"/>
      <c r="D29" s="15">
        <v>13400</v>
      </c>
      <c r="E29" s="15"/>
      <c r="F29" s="16" t="s">
        <v>34</v>
      </c>
      <c r="G29" s="16"/>
      <c r="H29" s="16"/>
      <c r="I29" s="9">
        <v>40</v>
      </c>
      <c r="J29" s="9">
        <v>776</v>
      </c>
      <c r="K29" s="10">
        <v>0</v>
      </c>
      <c r="L29" s="11">
        <f t="shared" si="1"/>
        <v>0</v>
      </c>
      <c r="M29" s="8"/>
      <c r="P29">
        <f t="shared" si="0"/>
        <v>0</v>
      </c>
    </row>
    <row r="30" spans="1:16" ht="80.099999999999994" customHeight="1" outlineLevel="2" x14ac:dyDescent="0.2">
      <c r="A30" s="13"/>
      <c r="B30" s="13"/>
      <c r="C30" s="14"/>
      <c r="D30" s="15">
        <v>11670</v>
      </c>
      <c r="E30" s="15"/>
      <c r="F30" s="16" t="s">
        <v>35</v>
      </c>
      <c r="G30" s="16"/>
      <c r="H30" s="16"/>
      <c r="I30" s="9">
        <v>20</v>
      </c>
      <c r="J30" s="9">
        <v>1115</v>
      </c>
      <c r="K30" s="10">
        <v>0</v>
      </c>
      <c r="L30" s="11">
        <f t="shared" si="1"/>
        <v>0</v>
      </c>
      <c r="M30" s="8"/>
      <c r="P30">
        <f t="shared" si="0"/>
        <v>0</v>
      </c>
    </row>
    <row r="31" spans="1:16" ht="80.099999999999994" customHeight="1" outlineLevel="2" x14ac:dyDescent="0.2">
      <c r="A31" s="13"/>
      <c r="B31" s="13"/>
      <c r="C31" s="14"/>
      <c r="D31" s="15">
        <v>11642</v>
      </c>
      <c r="E31" s="15"/>
      <c r="F31" s="16" t="s">
        <v>36</v>
      </c>
      <c r="G31" s="16"/>
      <c r="H31" s="16"/>
      <c r="I31" s="9">
        <v>20</v>
      </c>
      <c r="J31" s="9">
        <v>803</v>
      </c>
      <c r="K31" s="10">
        <v>0</v>
      </c>
      <c r="L31" s="11">
        <f t="shared" si="1"/>
        <v>0</v>
      </c>
      <c r="M31" s="8"/>
      <c r="P31">
        <f t="shared" si="0"/>
        <v>0</v>
      </c>
    </row>
    <row r="32" spans="1:16" ht="12" customHeight="1" outlineLevel="1" x14ac:dyDescent="0.2">
      <c r="A32" s="17" t="s">
        <v>9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</row>
    <row r="33" spans="1:16" ht="80.099999999999994" customHeight="1" outlineLevel="2" x14ac:dyDescent="0.2">
      <c r="A33" s="13"/>
      <c r="B33" s="13"/>
      <c r="C33" s="14"/>
      <c r="D33" s="15">
        <v>55220</v>
      </c>
      <c r="E33" s="15"/>
      <c r="F33" s="16" t="s">
        <v>40</v>
      </c>
      <c r="G33" s="16"/>
      <c r="H33" s="16"/>
      <c r="I33" s="9">
        <v>5</v>
      </c>
      <c r="J33" s="9">
        <v>289</v>
      </c>
      <c r="K33" s="10">
        <v>0</v>
      </c>
      <c r="L33" s="7">
        <f t="shared" ref="L33:L45" si="2">J33*K33</f>
        <v>0</v>
      </c>
      <c r="M33" s="8"/>
      <c r="P33">
        <f t="shared" ref="P33:P45" si="3">L33</f>
        <v>0</v>
      </c>
    </row>
    <row r="34" spans="1:16" ht="80.099999999999994" customHeight="1" outlineLevel="2" x14ac:dyDescent="0.2">
      <c r="A34" s="13"/>
      <c r="B34" s="13"/>
      <c r="C34" s="14"/>
      <c r="D34" s="15">
        <v>56120</v>
      </c>
      <c r="E34" s="15"/>
      <c r="F34" s="16" t="s">
        <v>39</v>
      </c>
      <c r="G34" s="16"/>
      <c r="H34" s="16"/>
      <c r="I34" s="9">
        <v>5</v>
      </c>
      <c r="J34" s="9">
        <v>467</v>
      </c>
      <c r="K34" s="10">
        <v>0</v>
      </c>
      <c r="L34" s="7">
        <f t="shared" si="2"/>
        <v>0</v>
      </c>
      <c r="M34" s="8"/>
      <c r="P34">
        <f t="shared" si="3"/>
        <v>0</v>
      </c>
    </row>
    <row r="35" spans="1:16" ht="80.099999999999994" customHeight="1" outlineLevel="2" x14ac:dyDescent="0.2">
      <c r="A35" s="13"/>
      <c r="B35" s="13"/>
      <c r="C35" s="14"/>
      <c r="D35" s="15">
        <v>57220</v>
      </c>
      <c r="E35" s="15"/>
      <c r="F35" s="16" t="s">
        <v>38</v>
      </c>
      <c r="G35" s="16"/>
      <c r="H35" s="16"/>
      <c r="I35" s="9">
        <v>5</v>
      </c>
      <c r="J35" s="9">
        <v>250</v>
      </c>
      <c r="K35" s="10">
        <v>0</v>
      </c>
      <c r="L35" s="7">
        <f t="shared" si="2"/>
        <v>0</v>
      </c>
      <c r="M35" s="8"/>
      <c r="P35">
        <f t="shared" si="3"/>
        <v>0</v>
      </c>
    </row>
    <row r="36" spans="1:16" ht="80.099999999999994" customHeight="1" outlineLevel="2" x14ac:dyDescent="0.2">
      <c r="A36" s="13"/>
      <c r="B36" s="13"/>
      <c r="C36" s="14"/>
      <c r="D36" s="15">
        <v>56820</v>
      </c>
      <c r="E36" s="15"/>
      <c r="F36" s="16" t="s">
        <v>37</v>
      </c>
      <c r="G36" s="16"/>
      <c r="H36" s="16"/>
      <c r="I36" s="9">
        <v>5</v>
      </c>
      <c r="J36" s="9">
        <v>410</v>
      </c>
      <c r="K36" s="10">
        <v>0</v>
      </c>
      <c r="L36" s="7">
        <f t="shared" si="2"/>
        <v>0</v>
      </c>
      <c r="M36" s="8"/>
      <c r="P36">
        <f t="shared" si="3"/>
        <v>0</v>
      </c>
    </row>
    <row r="37" spans="1:16" ht="80.099999999999994" customHeight="1" outlineLevel="2" x14ac:dyDescent="0.2">
      <c r="A37" s="13"/>
      <c r="B37" s="13"/>
      <c r="C37" s="14"/>
      <c r="D37" s="15">
        <v>57920</v>
      </c>
      <c r="E37" s="15"/>
      <c r="F37" s="16" t="s">
        <v>41</v>
      </c>
      <c r="G37" s="16"/>
      <c r="H37" s="16"/>
      <c r="I37" s="9">
        <v>5</v>
      </c>
      <c r="J37" s="9">
        <v>218</v>
      </c>
      <c r="K37" s="10">
        <v>0</v>
      </c>
      <c r="L37" s="7">
        <f t="shared" si="2"/>
        <v>0</v>
      </c>
      <c r="M37" s="8"/>
      <c r="P37">
        <f t="shared" si="3"/>
        <v>0</v>
      </c>
    </row>
    <row r="38" spans="1:16" ht="80.099999999999994" customHeight="1" outlineLevel="2" x14ac:dyDescent="0.2">
      <c r="A38" s="13"/>
      <c r="B38" s="13"/>
      <c r="C38" s="14"/>
      <c r="D38" s="15">
        <v>59520</v>
      </c>
      <c r="E38" s="15"/>
      <c r="F38" s="16" t="s">
        <v>42</v>
      </c>
      <c r="G38" s="16"/>
      <c r="H38" s="16"/>
      <c r="I38" s="9">
        <v>5</v>
      </c>
      <c r="J38" s="9">
        <v>358</v>
      </c>
      <c r="K38" s="10">
        <v>0</v>
      </c>
      <c r="L38" s="7">
        <f t="shared" si="2"/>
        <v>0</v>
      </c>
      <c r="M38" s="8"/>
      <c r="P38">
        <f t="shared" si="3"/>
        <v>0</v>
      </c>
    </row>
    <row r="39" spans="1:16" ht="80.099999999999994" customHeight="1" outlineLevel="2" x14ac:dyDescent="0.2">
      <c r="A39" s="13"/>
      <c r="B39" s="13"/>
      <c r="C39" s="14"/>
      <c r="D39" s="15">
        <v>55420</v>
      </c>
      <c r="E39" s="15"/>
      <c r="F39" s="16" t="s">
        <v>43</v>
      </c>
      <c r="G39" s="16"/>
      <c r="H39" s="16"/>
      <c r="I39" s="9">
        <v>5</v>
      </c>
      <c r="J39" s="9">
        <v>270</v>
      </c>
      <c r="K39" s="10">
        <v>0</v>
      </c>
      <c r="L39" s="7">
        <f t="shared" si="2"/>
        <v>0</v>
      </c>
      <c r="M39" s="8"/>
      <c r="P39">
        <f t="shared" si="3"/>
        <v>0</v>
      </c>
    </row>
    <row r="40" spans="1:16" ht="80.099999999999994" customHeight="1" outlineLevel="2" x14ac:dyDescent="0.2">
      <c r="A40" s="13"/>
      <c r="B40" s="13"/>
      <c r="C40" s="14"/>
      <c r="D40" s="15">
        <v>51020</v>
      </c>
      <c r="E40" s="15"/>
      <c r="F40" s="16" t="s">
        <v>44</v>
      </c>
      <c r="G40" s="16"/>
      <c r="H40" s="16"/>
      <c r="I40" s="9">
        <v>5</v>
      </c>
      <c r="J40" s="9">
        <v>258</v>
      </c>
      <c r="K40" s="10">
        <v>0</v>
      </c>
      <c r="L40" s="7">
        <f t="shared" si="2"/>
        <v>0</v>
      </c>
      <c r="M40" s="8"/>
      <c r="P40">
        <f t="shared" si="3"/>
        <v>0</v>
      </c>
    </row>
    <row r="41" spans="1:16" ht="80.099999999999994" customHeight="1" outlineLevel="2" x14ac:dyDescent="0.2">
      <c r="A41" s="13"/>
      <c r="B41" s="13"/>
      <c r="C41" s="14"/>
      <c r="D41" s="15">
        <v>57620</v>
      </c>
      <c r="E41" s="15"/>
      <c r="F41" s="16" t="s">
        <v>45</v>
      </c>
      <c r="G41" s="16"/>
      <c r="H41" s="16"/>
      <c r="I41" s="9">
        <v>5</v>
      </c>
      <c r="J41" s="9">
        <v>457</v>
      </c>
      <c r="K41" s="10">
        <v>0</v>
      </c>
      <c r="L41" s="7">
        <f t="shared" si="2"/>
        <v>0</v>
      </c>
      <c r="M41" s="8"/>
      <c r="P41">
        <f t="shared" si="3"/>
        <v>0</v>
      </c>
    </row>
    <row r="42" spans="1:16" ht="80.099999999999994" customHeight="1" outlineLevel="2" x14ac:dyDescent="0.2">
      <c r="A42" s="13"/>
      <c r="B42" s="13"/>
      <c r="C42" s="14"/>
      <c r="D42" s="15">
        <v>59600</v>
      </c>
      <c r="E42" s="15"/>
      <c r="F42" s="16" t="s">
        <v>46</v>
      </c>
      <c r="G42" s="16"/>
      <c r="H42" s="16"/>
      <c r="I42" s="9">
        <v>10</v>
      </c>
      <c r="J42" s="9">
        <v>332</v>
      </c>
      <c r="K42" s="10">
        <v>0</v>
      </c>
      <c r="L42" s="7">
        <f t="shared" si="2"/>
        <v>0</v>
      </c>
      <c r="M42" s="8"/>
      <c r="P42">
        <f t="shared" si="3"/>
        <v>0</v>
      </c>
    </row>
    <row r="43" spans="1:16" ht="80.099999999999994" customHeight="1" outlineLevel="2" x14ac:dyDescent="0.2">
      <c r="A43" s="13"/>
      <c r="B43" s="13"/>
      <c r="C43" s="14"/>
      <c r="D43" s="15">
        <v>55620</v>
      </c>
      <c r="E43" s="15"/>
      <c r="F43" s="16" t="s">
        <v>47</v>
      </c>
      <c r="G43" s="16"/>
      <c r="H43" s="16"/>
      <c r="I43" s="9">
        <v>5</v>
      </c>
      <c r="J43" s="9">
        <v>237</v>
      </c>
      <c r="K43" s="10">
        <v>0</v>
      </c>
      <c r="L43" s="7">
        <f t="shared" si="2"/>
        <v>0</v>
      </c>
      <c r="M43" s="8"/>
      <c r="P43">
        <f t="shared" si="3"/>
        <v>0</v>
      </c>
    </row>
    <row r="44" spans="1:16" ht="80.099999999999994" customHeight="1" outlineLevel="2" x14ac:dyDescent="0.2">
      <c r="A44" s="13"/>
      <c r="B44" s="13"/>
      <c r="C44" s="14"/>
      <c r="D44" s="15">
        <v>54630</v>
      </c>
      <c r="E44" s="15"/>
      <c r="F44" s="16" t="s">
        <v>48</v>
      </c>
      <c r="G44" s="16"/>
      <c r="H44" s="16"/>
      <c r="I44" s="9">
        <v>10</v>
      </c>
      <c r="J44" s="9">
        <v>276</v>
      </c>
      <c r="K44" s="10">
        <v>0</v>
      </c>
      <c r="L44" s="7">
        <f t="shared" si="2"/>
        <v>0</v>
      </c>
      <c r="M44" s="8"/>
      <c r="P44">
        <f t="shared" si="3"/>
        <v>0</v>
      </c>
    </row>
    <row r="45" spans="1:16" ht="80.099999999999994" customHeight="1" outlineLevel="2" x14ac:dyDescent="0.2">
      <c r="A45" s="13"/>
      <c r="B45" s="13"/>
      <c r="C45" s="14"/>
      <c r="D45" s="15">
        <v>59020</v>
      </c>
      <c r="E45" s="15"/>
      <c r="F45" s="16" t="s">
        <v>49</v>
      </c>
      <c r="G45" s="16"/>
      <c r="H45" s="16"/>
      <c r="I45" s="9">
        <v>5</v>
      </c>
      <c r="J45" s="9">
        <v>457</v>
      </c>
      <c r="K45" s="10">
        <v>0</v>
      </c>
      <c r="L45" s="7">
        <f t="shared" si="2"/>
        <v>0</v>
      </c>
      <c r="M45" s="8"/>
      <c r="P45">
        <f t="shared" si="3"/>
        <v>0</v>
      </c>
    </row>
    <row r="46" spans="1:16" ht="12" customHeight="1" outlineLevel="1" x14ac:dyDescent="0.2">
      <c r="A46" s="17" t="s">
        <v>10</v>
      </c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</row>
    <row r="47" spans="1:16" ht="80.099999999999994" customHeight="1" outlineLevel="2" x14ac:dyDescent="0.2">
      <c r="A47" s="13"/>
      <c r="B47" s="13"/>
      <c r="C47" s="14"/>
      <c r="D47" s="15">
        <v>3700</v>
      </c>
      <c r="E47" s="15"/>
      <c r="F47" s="16" t="s">
        <v>50</v>
      </c>
      <c r="G47" s="16"/>
      <c r="H47" s="16"/>
      <c r="I47" s="9">
        <v>1</v>
      </c>
      <c r="J47" s="9">
        <v>550</v>
      </c>
      <c r="K47" s="10">
        <v>0</v>
      </c>
      <c r="L47" s="11">
        <f t="shared" ref="L47:L69" si="4">J47*K47</f>
        <v>0</v>
      </c>
      <c r="M47" s="8"/>
      <c r="P47">
        <f t="shared" ref="P47:P69" si="5">L47</f>
        <v>0</v>
      </c>
    </row>
    <row r="48" spans="1:16" ht="80.099999999999994" customHeight="1" outlineLevel="2" x14ac:dyDescent="0.2">
      <c r="A48" s="13"/>
      <c r="B48" s="13"/>
      <c r="C48" s="14"/>
      <c r="D48" s="15">
        <v>220</v>
      </c>
      <c r="E48" s="15"/>
      <c r="F48" s="16" t="s">
        <v>51</v>
      </c>
      <c r="G48" s="16"/>
      <c r="H48" s="16"/>
      <c r="I48" s="9">
        <v>1</v>
      </c>
      <c r="J48" s="9">
        <v>300</v>
      </c>
      <c r="K48" s="10">
        <v>0</v>
      </c>
      <c r="L48" s="11">
        <f t="shared" si="4"/>
        <v>0</v>
      </c>
      <c r="M48" s="8"/>
      <c r="P48">
        <f t="shared" si="5"/>
        <v>0</v>
      </c>
    </row>
    <row r="49" spans="1:16" ht="80.099999999999994" customHeight="1" outlineLevel="2" x14ac:dyDescent="0.2">
      <c r="A49" s="13"/>
      <c r="B49" s="13"/>
      <c r="C49" s="14"/>
      <c r="D49" s="15">
        <v>4750</v>
      </c>
      <c r="E49" s="15"/>
      <c r="F49" s="16" t="s">
        <v>52</v>
      </c>
      <c r="G49" s="16"/>
      <c r="H49" s="16"/>
      <c r="I49" s="9">
        <v>25</v>
      </c>
      <c r="J49" s="9">
        <v>364</v>
      </c>
      <c r="K49" s="10">
        <v>0</v>
      </c>
      <c r="L49" s="11">
        <f t="shared" si="4"/>
        <v>0</v>
      </c>
      <c r="M49" s="8"/>
      <c r="P49">
        <f t="shared" si="5"/>
        <v>0</v>
      </c>
    </row>
    <row r="50" spans="1:16" ht="80.099999999999994" customHeight="1" outlineLevel="2" x14ac:dyDescent="0.2">
      <c r="A50" s="13"/>
      <c r="B50" s="13"/>
      <c r="C50" s="14"/>
      <c r="D50" s="15">
        <v>350</v>
      </c>
      <c r="E50" s="15"/>
      <c r="F50" s="16" t="s">
        <v>53</v>
      </c>
      <c r="G50" s="16"/>
      <c r="H50" s="16"/>
      <c r="I50" s="9">
        <v>25</v>
      </c>
      <c r="J50" s="9">
        <v>184</v>
      </c>
      <c r="K50" s="10">
        <v>0</v>
      </c>
      <c r="L50" s="11">
        <f t="shared" si="4"/>
        <v>0</v>
      </c>
      <c r="M50" s="8"/>
      <c r="P50">
        <f t="shared" si="5"/>
        <v>0</v>
      </c>
    </row>
    <row r="51" spans="1:16" ht="80.099999999999994" customHeight="1" outlineLevel="2" x14ac:dyDescent="0.2">
      <c r="A51" s="13"/>
      <c r="B51" s="13"/>
      <c r="C51" s="14"/>
      <c r="D51" s="15">
        <v>120</v>
      </c>
      <c r="E51" s="15"/>
      <c r="F51" s="16" t="s">
        <v>54</v>
      </c>
      <c r="G51" s="16"/>
      <c r="H51" s="16"/>
      <c r="I51" s="9">
        <v>5</v>
      </c>
      <c r="J51" s="9">
        <v>243</v>
      </c>
      <c r="K51" s="10">
        <v>0</v>
      </c>
      <c r="L51" s="11">
        <f t="shared" si="4"/>
        <v>0</v>
      </c>
      <c r="M51" s="8"/>
      <c r="P51">
        <f t="shared" si="5"/>
        <v>0</v>
      </c>
    </row>
    <row r="52" spans="1:16" ht="80.099999999999994" customHeight="1" outlineLevel="2" x14ac:dyDescent="0.2">
      <c r="A52" s="13"/>
      <c r="B52" s="13"/>
      <c r="C52" s="14"/>
      <c r="D52" s="15">
        <v>8260</v>
      </c>
      <c r="E52" s="15"/>
      <c r="F52" s="16" t="s">
        <v>55</v>
      </c>
      <c r="G52" s="16"/>
      <c r="H52" s="16"/>
      <c r="I52" s="9">
        <v>25</v>
      </c>
      <c r="J52" s="9">
        <v>243</v>
      </c>
      <c r="K52" s="10">
        <v>0</v>
      </c>
      <c r="L52" s="11">
        <f t="shared" si="4"/>
        <v>0</v>
      </c>
      <c r="M52" s="8"/>
      <c r="P52">
        <f t="shared" si="5"/>
        <v>0</v>
      </c>
    </row>
    <row r="53" spans="1:16" ht="80.099999999999994" customHeight="1" outlineLevel="2" x14ac:dyDescent="0.2">
      <c r="A53" s="13"/>
      <c r="B53" s="13"/>
      <c r="C53" s="14"/>
      <c r="D53" s="16" t="s">
        <v>11</v>
      </c>
      <c r="E53" s="16"/>
      <c r="F53" s="16" t="s">
        <v>56</v>
      </c>
      <c r="G53" s="16"/>
      <c r="H53" s="16"/>
      <c r="I53" s="9">
        <v>5</v>
      </c>
      <c r="J53" s="9">
        <v>640</v>
      </c>
      <c r="K53" s="10">
        <v>0</v>
      </c>
      <c r="L53" s="11">
        <f t="shared" si="4"/>
        <v>0</v>
      </c>
      <c r="M53" s="8"/>
      <c r="P53">
        <f t="shared" si="5"/>
        <v>0</v>
      </c>
    </row>
    <row r="54" spans="1:16" ht="80.099999999999994" customHeight="1" outlineLevel="2" x14ac:dyDescent="0.2">
      <c r="A54" s="13"/>
      <c r="B54" s="13"/>
      <c r="C54" s="14"/>
      <c r="D54" s="15">
        <v>750</v>
      </c>
      <c r="E54" s="15"/>
      <c r="F54" s="16" t="s">
        <v>57</v>
      </c>
      <c r="G54" s="16"/>
      <c r="H54" s="16"/>
      <c r="I54" s="9">
        <v>25</v>
      </c>
      <c r="J54" s="9">
        <v>283</v>
      </c>
      <c r="K54" s="10">
        <v>0</v>
      </c>
      <c r="L54" s="11">
        <f t="shared" si="4"/>
        <v>0</v>
      </c>
      <c r="M54" s="8"/>
      <c r="P54">
        <f t="shared" si="5"/>
        <v>0</v>
      </c>
    </row>
    <row r="55" spans="1:16" ht="80.099999999999994" customHeight="1" outlineLevel="2" x14ac:dyDescent="0.2">
      <c r="A55" s="13"/>
      <c r="B55" s="13"/>
      <c r="C55" s="14"/>
      <c r="D55" s="15">
        <v>950</v>
      </c>
      <c r="E55" s="15"/>
      <c r="F55" s="16" t="s">
        <v>58</v>
      </c>
      <c r="G55" s="16"/>
      <c r="H55" s="16"/>
      <c r="I55" s="9">
        <v>20</v>
      </c>
      <c r="J55" s="9">
        <v>243</v>
      </c>
      <c r="K55" s="10">
        <v>0</v>
      </c>
      <c r="L55" s="11">
        <f t="shared" si="4"/>
        <v>0</v>
      </c>
      <c r="M55" s="8"/>
      <c r="P55">
        <f t="shared" si="5"/>
        <v>0</v>
      </c>
    </row>
    <row r="56" spans="1:16" ht="80.099999999999994" customHeight="1" outlineLevel="2" x14ac:dyDescent="0.2">
      <c r="A56" s="13"/>
      <c r="B56" s="13"/>
      <c r="C56" s="14"/>
      <c r="D56" s="15">
        <v>6160</v>
      </c>
      <c r="E56" s="15"/>
      <c r="F56" s="16" t="s">
        <v>59</v>
      </c>
      <c r="G56" s="16"/>
      <c r="H56" s="16"/>
      <c r="I56" s="9">
        <v>20</v>
      </c>
      <c r="J56" s="9">
        <v>340</v>
      </c>
      <c r="K56" s="10">
        <v>0</v>
      </c>
      <c r="L56" s="11">
        <f t="shared" si="4"/>
        <v>0</v>
      </c>
      <c r="M56" s="8"/>
      <c r="P56">
        <f t="shared" si="5"/>
        <v>0</v>
      </c>
    </row>
    <row r="57" spans="1:16" ht="80.099999999999994" customHeight="1" outlineLevel="2" x14ac:dyDescent="0.2">
      <c r="A57" s="13"/>
      <c r="B57" s="13"/>
      <c r="C57" s="14"/>
      <c r="D57" s="15">
        <v>2150</v>
      </c>
      <c r="E57" s="15"/>
      <c r="F57" s="16" t="s">
        <v>60</v>
      </c>
      <c r="G57" s="16"/>
      <c r="H57" s="16"/>
      <c r="I57" s="9">
        <v>10</v>
      </c>
      <c r="J57" s="9">
        <v>343</v>
      </c>
      <c r="K57" s="10">
        <v>0</v>
      </c>
      <c r="L57" s="11">
        <f t="shared" si="4"/>
        <v>0</v>
      </c>
      <c r="M57" s="8"/>
      <c r="P57">
        <f t="shared" si="5"/>
        <v>0</v>
      </c>
    </row>
    <row r="58" spans="1:16" ht="80.099999999999994" customHeight="1" outlineLevel="2" x14ac:dyDescent="0.2">
      <c r="A58" s="13"/>
      <c r="B58" s="13"/>
      <c r="C58" s="14"/>
      <c r="D58" s="15">
        <v>2250</v>
      </c>
      <c r="E58" s="15"/>
      <c r="F58" s="16" t="s">
        <v>61</v>
      </c>
      <c r="G58" s="16"/>
      <c r="H58" s="16"/>
      <c r="I58" s="9">
        <v>10</v>
      </c>
      <c r="J58" s="9">
        <v>402</v>
      </c>
      <c r="K58" s="10">
        <v>0</v>
      </c>
      <c r="L58" s="11">
        <f t="shared" si="4"/>
        <v>0</v>
      </c>
      <c r="M58" s="8"/>
      <c r="P58">
        <f t="shared" si="5"/>
        <v>0</v>
      </c>
    </row>
    <row r="59" spans="1:16" ht="80.099999999999994" customHeight="1" outlineLevel="2" x14ac:dyDescent="0.2">
      <c r="A59" s="13"/>
      <c r="B59" s="13"/>
      <c r="C59" s="14"/>
      <c r="D59" s="15">
        <v>1540</v>
      </c>
      <c r="E59" s="15"/>
      <c r="F59" s="16" t="s">
        <v>62</v>
      </c>
      <c r="G59" s="16"/>
      <c r="H59" s="16"/>
      <c r="I59" s="9">
        <v>15</v>
      </c>
      <c r="J59" s="9">
        <v>383</v>
      </c>
      <c r="K59" s="10">
        <v>0</v>
      </c>
      <c r="L59" s="11">
        <f t="shared" si="4"/>
        <v>0</v>
      </c>
      <c r="M59" s="8"/>
      <c r="P59">
        <f t="shared" si="5"/>
        <v>0</v>
      </c>
    </row>
    <row r="60" spans="1:16" ht="80.099999999999994" customHeight="1" outlineLevel="2" x14ac:dyDescent="0.2">
      <c r="A60" s="13"/>
      <c r="B60" s="13"/>
      <c r="C60" s="14"/>
      <c r="D60" s="15">
        <v>9260</v>
      </c>
      <c r="E60" s="15"/>
      <c r="F60" s="16" t="s">
        <v>63</v>
      </c>
      <c r="G60" s="16"/>
      <c r="H60" s="16"/>
      <c r="I60" s="9">
        <v>1</v>
      </c>
      <c r="J60" s="9">
        <v>291</v>
      </c>
      <c r="K60" s="10">
        <v>0</v>
      </c>
      <c r="L60" s="11">
        <f t="shared" si="4"/>
        <v>0</v>
      </c>
      <c r="M60" s="8"/>
      <c r="P60">
        <f t="shared" si="5"/>
        <v>0</v>
      </c>
    </row>
    <row r="61" spans="1:16" ht="80.099999999999994" customHeight="1" outlineLevel="2" x14ac:dyDescent="0.2">
      <c r="A61" s="13"/>
      <c r="B61" s="13"/>
      <c r="C61" s="14"/>
      <c r="D61" s="15">
        <v>9740</v>
      </c>
      <c r="E61" s="15"/>
      <c r="F61" s="16" t="s">
        <v>64</v>
      </c>
      <c r="G61" s="16"/>
      <c r="H61" s="16"/>
      <c r="I61" s="9">
        <v>1</v>
      </c>
      <c r="J61" s="9">
        <v>270</v>
      </c>
      <c r="K61" s="10">
        <v>0</v>
      </c>
      <c r="L61" s="11">
        <f t="shared" si="4"/>
        <v>0</v>
      </c>
      <c r="M61" s="8"/>
      <c r="P61">
        <f t="shared" si="5"/>
        <v>0</v>
      </c>
    </row>
    <row r="62" spans="1:16" ht="80.099999999999994" customHeight="1" outlineLevel="2" x14ac:dyDescent="0.2">
      <c r="A62" s="13"/>
      <c r="B62" s="13"/>
      <c r="C62" s="14"/>
      <c r="D62" s="15">
        <v>3380</v>
      </c>
      <c r="E62" s="15"/>
      <c r="F62" s="16" t="s">
        <v>65</v>
      </c>
      <c r="G62" s="16"/>
      <c r="H62" s="16"/>
      <c r="I62" s="9">
        <v>25</v>
      </c>
      <c r="J62" s="9">
        <v>270</v>
      </c>
      <c r="K62" s="10">
        <v>0</v>
      </c>
      <c r="L62" s="11">
        <f t="shared" si="4"/>
        <v>0</v>
      </c>
      <c r="M62" s="8"/>
      <c r="P62">
        <f t="shared" si="5"/>
        <v>0</v>
      </c>
    </row>
    <row r="63" spans="1:16" ht="80.099999999999994" customHeight="1" outlineLevel="2" x14ac:dyDescent="0.2">
      <c r="A63" s="13"/>
      <c r="B63" s="13"/>
      <c r="C63" s="14"/>
      <c r="D63" s="15">
        <v>3490</v>
      </c>
      <c r="E63" s="15"/>
      <c r="F63" s="16" t="s">
        <v>66</v>
      </c>
      <c r="G63" s="16"/>
      <c r="H63" s="16"/>
      <c r="I63" s="9">
        <v>20</v>
      </c>
      <c r="J63" s="9">
        <v>350</v>
      </c>
      <c r="K63" s="10">
        <v>0</v>
      </c>
      <c r="L63" s="11">
        <f t="shared" si="4"/>
        <v>0</v>
      </c>
      <c r="M63" s="8"/>
      <c r="P63">
        <f t="shared" si="5"/>
        <v>0</v>
      </c>
    </row>
    <row r="64" spans="1:16" ht="80.099999999999994" customHeight="1" outlineLevel="2" x14ac:dyDescent="0.2">
      <c r="A64" s="13"/>
      <c r="B64" s="13"/>
      <c r="C64" s="14"/>
      <c r="D64" s="15">
        <v>3560</v>
      </c>
      <c r="E64" s="15"/>
      <c r="F64" s="16" t="s">
        <v>67</v>
      </c>
      <c r="G64" s="16"/>
      <c r="H64" s="16"/>
      <c r="I64" s="9">
        <v>20</v>
      </c>
      <c r="J64" s="9">
        <v>365</v>
      </c>
      <c r="K64" s="10">
        <v>0</v>
      </c>
      <c r="L64" s="11">
        <f t="shared" si="4"/>
        <v>0</v>
      </c>
      <c r="M64" s="8"/>
      <c r="P64">
        <f t="shared" si="5"/>
        <v>0</v>
      </c>
    </row>
    <row r="65" spans="1:16" ht="80.099999999999994" customHeight="1" outlineLevel="2" x14ac:dyDescent="0.2">
      <c r="A65" s="13"/>
      <c r="B65" s="13"/>
      <c r="C65" s="14"/>
      <c r="D65" s="15">
        <v>7580</v>
      </c>
      <c r="E65" s="15"/>
      <c r="F65" s="16" t="s">
        <v>68</v>
      </c>
      <c r="G65" s="16"/>
      <c r="H65" s="16"/>
      <c r="I65" s="9">
        <v>20</v>
      </c>
      <c r="J65" s="9">
        <v>285</v>
      </c>
      <c r="K65" s="10">
        <v>0</v>
      </c>
      <c r="L65" s="11">
        <f t="shared" si="4"/>
        <v>0</v>
      </c>
      <c r="M65" s="8"/>
      <c r="P65">
        <f t="shared" si="5"/>
        <v>0</v>
      </c>
    </row>
    <row r="66" spans="1:16" ht="80.099999999999994" customHeight="1" outlineLevel="2" x14ac:dyDescent="0.2">
      <c r="A66" s="13"/>
      <c r="B66" s="13"/>
      <c r="C66" s="14"/>
      <c r="D66" s="18">
        <v>4570</v>
      </c>
      <c r="E66" s="18"/>
      <c r="F66" s="16" t="s">
        <v>69</v>
      </c>
      <c r="G66" s="16"/>
      <c r="H66" s="16"/>
      <c r="I66" s="9">
        <v>20</v>
      </c>
      <c r="J66" s="9">
        <v>310</v>
      </c>
      <c r="K66" s="10">
        <v>0</v>
      </c>
      <c r="L66" s="11">
        <f t="shared" si="4"/>
        <v>0</v>
      </c>
      <c r="M66" s="8"/>
      <c r="P66">
        <f t="shared" si="5"/>
        <v>0</v>
      </c>
    </row>
    <row r="67" spans="1:16" ht="80.099999999999994" customHeight="1" outlineLevel="2" x14ac:dyDescent="0.2">
      <c r="A67" s="13"/>
      <c r="B67" s="13"/>
      <c r="C67" s="14"/>
      <c r="D67" s="15">
        <v>1650</v>
      </c>
      <c r="E67" s="15"/>
      <c r="F67" s="16" t="s">
        <v>70</v>
      </c>
      <c r="G67" s="16"/>
      <c r="H67" s="16"/>
      <c r="I67" s="9">
        <v>15</v>
      </c>
      <c r="J67" s="9">
        <v>292</v>
      </c>
      <c r="K67" s="10">
        <v>0</v>
      </c>
      <c r="L67" s="11">
        <f t="shared" si="4"/>
        <v>0</v>
      </c>
      <c r="M67" s="8"/>
      <c r="P67">
        <f t="shared" si="5"/>
        <v>0</v>
      </c>
    </row>
    <row r="68" spans="1:16" ht="80.099999999999994" customHeight="1" outlineLevel="2" x14ac:dyDescent="0.2">
      <c r="A68" s="13">
        <v>301734</v>
      </c>
      <c r="B68" s="13"/>
      <c r="C68" s="14"/>
      <c r="D68" s="15">
        <v>1350</v>
      </c>
      <c r="E68" s="15"/>
      <c r="F68" s="16" t="s">
        <v>71</v>
      </c>
      <c r="G68" s="16"/>
      <c r="H68" s="16"/>
      <c r="I68" s="9">
        <v>25</v>
      </c>
      <c r="J68" s="9">
        <v>235</v>
      </c>
      <c r="K68" s="10">
        <v>0</v>
      </c>
      <c r="L68" s="11">
        <f t="shared" si="4"/>
        <v>0</v>
      </c>
      <c r="M68" s="8"/>
      <c r="P68">
        <f t="shared" si="5"/>
        <v>0</v>
      </c>
    </row>
    <row r="69" spans="1:16" ht="80.099999999999994" customHeight="1" outlineLevel="2" x14ac:dyDescent="0.2">
      <c r="A69" s="13"/>
      <c r="B69" s="13"/>
      <c r="C69" s="14"/>
      <c r="D69" s="15">
        <v>2650</v>
      </c>
      <c r="E69" s="15"/>
      <c r="F69" s="16" t="s">
        <v>72</v>
      </c>
      <c r="G69" s="16"/>
      <c r="H69" s="16"/>
      <c r="I69" s="9">
        <v>25</v>
      </c>
      <c r="J69" s="9">
        <v>283</v>
      </c>
      <c r="K69" s="10">
        <v>0</v>
      </c>
      <c r="L69" s="11">
        <f t="shared" si="4"/>
        <v>0</v>
      </c>
      <c r="M69" s="8"/>
      <c r="P69">
        <f t="shared" si="5"/>
        <v>0</v>
      </c>
    </row>
    <row r="70" spans="1:16" ht="12" customHeight="1" outlineLevel="1" x14ac:dyDescent="0.2">
      <c r="A70" s="17" t="s">
        <v>12</v>
      </c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</row>
    <row r="71" spans="1:16" ht="80.099999999999994" customHeight="1" outlineLevel="2" x14ac:dyDescent="0.2">
      <c r="A71" s="13"/>
      <c r="B71" s="13"/>
      <c r="C71" s="14"/>
      <c r="D71" s="15">
        <v>36820</v>
      </c>
      <c r="E71" s="15"/>
      <c r="F71" s="16" t="s">
        <v>73</v>
      </c>
      <c r="G71" s="16"/>
      <c r="H71" s="16"/>
      <c r="I71" s="9">
        <v>5</v>
      </c>
      <c r="J71" s="9">
        <v>530</v>
      </c>
      <c r="K71" s="10">
        <v>0</v>
      </c>
      <c r="L71" s="11">
        <f t="shared" ref="L71:L102" si="6">J71*K71</f>
        <v>0</v>
      </c>
      <c r="M71" s="8"/>
      <c r="P71">
        <f t="shared" ref="P71:P96" si="7">L71</f>
        <v>0</v>
      </c>
    </row>
    <row r="72" spans="1:16" ht="80.099999999999994" customHeight="1" outlineLevel="2" x14ac:dyDescent="0.2">
      <c r="A72" s="13"/>
      <c r="B72" s="13"/>
      <c r="C72" s="14"/>
      <c r="D72" s="15">
        <v>37010</v>
      </c>
      <c r="E72" s="15"/>
      <c r="F72" s="16" t="s">
        <v>74</v>
      </c>
      <c r="G72" s="16"/>
      <c r="H72" s="16"/>
      <c r="I72" s="9">
        <v>10</v>
      </c>
      <c r="J72" s="9">
        <v>390</v>
      </c>
      <c r="K72" s="10">
        <v>0</v>
      </c>
      <c r="L72" s="11">
        <f t="shared" si="6"/>
        <v>0</v>
      </c>
      <c r="M72" s="8"/>
      <c r="P72">
        <f t="shared" si="7"/>
        <v>0</v>
      </c>
    </row>
    <row r="73" spans="1:16" ht="80.099999999999994" customHeight="1" outlineLevel="2" x14ac:dyDescent="0.2">
      <c r="A73" s="13"/>
      <c r="B73" s="13"/>
      <c r="C73" s="14"/>
      <c r="D73" s="15">
        <v>29520</v>
      </c>
      <c r="E73" s="15"/>
      <c r="F73" s="16" t="s">
        <v>75</v>
      </c>
      <c r="G73" s="16"/>
      <c r="H73" s="16"/>
      <c r="I73" s="9">
        <v>10</v>
      </c>
      <c r="J73" s="9">
        <v>370</v>
      </c>
      <c r="K73" s="10">
        <v>0</v>
      </c>
      <c r="L73" s="11">
        <f t="shared" si="6"/>
        <v>0</v>
      </c>
      <c r="M73" s="8"/>
      <c r="P73">
        <f t="shared" si="7"/>
        <v>0</v>
      </c>
    </row>
    <row r="74" spans="1:16" ht="80.099999999999994" customHeight="1" outlineLevel="2" x14ac:dyDescent="0.2">
      <c r="A74" s="13"/>
      <c r="B74" s="13"/>
      <c r="C74" s="14"/>
      <c r="D74" s="15">
        <v>31920</v>
      </c>
      <c r="E74" s="15"/>
      <c r="F74" s="16" t="s">
        <v>76</v>
      </c>
      <c r="G74" s="16"/>
      <c r="H74" s="16"/>
      <c r="I74" s="9">
        <v>10</v>
      </c>
      <c r="J74" s="9">
        <v>370</v>
      </c>
      <c r="K74" s="10">
        <v>0</v>
      </c>
      <c r="L74" s="11">
        <f t="shared" si="6"/>
        <v>0</v>
      </c>
      <c r="M74" s="8"/>
      <c r="P74">
        <f t="shared" si="7"/>
        <v>0</v>
      </c>
    </row>
    <row r="75" spans="1:16" ht="80.099999999999994" customHeight="1" outlineLevel="2" x14ac:dyDescent="0.2">
      <c r="A75" s="13"/>
      <c r="B75" s="13"/>
      <c r="C75" s="14"/>
      <c r="D75" s="15">
        <v>35220</v>
      </c>
      <c r="E75" s="15"/>
      <c r="F75" s="16" t="s">
        <v>77</v>
      </c>
      <c r="G75" s="16"/>
      <c r="H75" s="16"/>
      <c r="I75" s="9">
        <v>10</v>
      </c>
      <c r="J75" s="9">
        <v>550</v>
      </c>
      <c r="K75" s="10">
        <v>0</v>
      </c>
      <c r="L75" s="11">
        <f t="shared" si="6"/>
        <v>0</v>
      </c>
      <c r="M75" s="8"/>
      <c r="P75">
        <f t="shared" si="7"/>
        <v>0</v>
      </c>
    </row>
    <row r="76" spans="1:16" ht="80.099999999999994" customHeight="1" outlineLevel="2" x14ac:dyDescent="0.2">
      <c r="A76" s="13"/>
      <c r="B76" s="13"/>
      <c r="C76" s="14"/>
      <c r="D76" s="15">
        <v>36420</v>
      </c>
      <c r="E76" s="15"/>
      <c r="F76" s="16" t="s">
        <v>78</v>
      </c>
      <c r="G76" s="16"/>
      <c r="H76" s="16"/>
      <c r="I76" s="9">
        <v>5</v>
      </c>
      <c r="J76" s="9">
        <v>350</v>
      </c>
      <c r="K76" s="10">
        <v>0</v>
      </c>
      <c r="L76" s="11">
        <f t="shared" si="6"/>
        <v>0</v>
      </c>
      <c r="M76" s="8"/>
      <c r="P76">
        <f t="shared" si="7"/>
        <v>0</v>
      </c>
    </row>
    <row r="77" spans="1:16" ht="80.099999999999994" customHeight="1" outlineLevel="2" x14ac:dyDescent="0.2">
      <c r="A77" s="13"/>
      <c r="B77" s="13"/>
      <c r="C77" s="14"/>
      <c r="D77" s="15">
        <v>35020</v>
      </c>
      <c r="E77" s="15"/>
      <c r="F77" s="16" t="s">
        <v>79</v>
      </c>
      <c r="G77" s="16"/>
      <c r="H77" s="16"/>
      <c r="I77" s="9">
        <v>10</v>
      </c>
      <c r="J77" s="9">
        <v>390</v>
      </c>
      <c r="K77" s="10">
        <v>0</v>
      </c>
      <c r="L77" s="11">
        <f t="shared" si="6"/>
        <v>0</v>
      </c>
      <c r="M77" s="8"/>
      <c r="P77">
        <f t="shared" si="7"/>
        <v>0</v>
      </c>
    </row>
    <row r="78" spans="1:16" ht="80.099999999999994" customHeight="1" outlineLevel="2" x14ac:dyDescent="0.2">
      <c r="A78" s="13"/>
      <c r="B78" s="13"/>
      <c r="C78" s="14"/>
      <c r="D78" s="15">
        <v>32620</v>
      </c>
      <c r="E78" s="15"/>
      <c r="F78" s="16" t="s">
        <v>80</v>
      </c>
      <c r="G78" s="16"/>
      <c r="H78" s="16"/>
      <c r="I78" s="9">
        <v>10</v>
      </c>
      <c r="J78" s="9">
        <v>333</v>
      </c>
      <c r="K78" s="10">
        <v>0</v>
      </c>
      <c r="L78" s="11">
        <f t="shared" si="6"/>
        <v>0</v>
      </c>
      <c r="M78" s="8"/>
      <c r="P78">
        <f t="shared" si="7"/>
        <v>0</v>
      </c>
    </row>
    <row r="79" spans="1:16" ht="80.099999999999994" customHeight="1" outlineLevel="2" x14ac:dyDescent="0.2">
      <c r="A79" s="13"/>
      <c r="B79" s="13"/>
      <c r="C79" s="14"/>
      <c r="D79" s="15">
        <v>25320</v>
      </c>
      <c r="E79" s="15"/>
      <c r="F79" s="16" t="s">
        <v>81</v>
      </c>
      <c r="G79" s="16"/>
      <c r="H79" s="16"/>
      <c r="I79" s="9">
        <v>10</v>
      </c>
      <c r="J79" s="9">
        <v>390</v>
      </c>
      <c r="K79" s="10">
        <v>0</v>
      </c>
      <c r="L79" s="11">
        <f t="shared" si="6"/>
        <v>0</v>
      </c>
      <c r="M79" s="8"/>
      <c r="P79">
        <f t="shared" si="7"/>
        <v>0</v>
      </c>
    </row>
    <row r="80" spans="1:16" ht="80.099999999999994" customHeight="1" outlineLevel="2" x14ac:dyDescent="0.2">
      <c r="A80" s="13"/>
      <c r="B80" s="13"/>
      <c r="C80" s="14"/>
      <c r="D80" s="15">
        <v>44110</v>
      </c>
      <c r="E80" s="15"/>
      <c r="F80" s="16" t="s">
        <v>82</v>
      </c>
      <c r="G80" s="16"/>
      <c r="H80" s="16"/>
      <c r="I80" s="9">
        <v>10</v>
      </c>
      <c r="J80" s="9">
        <v>370</v>
      </c>
      <c r="K80" s="10">
        <v>0</v>
      </c>
      <c r="L80" s="11">
        <f t="shared" si="6"/>
        <v>0</v>
      </c>
      <c r="M80" s="8"/>
      <c r="P80">
        <f t="shared" si="7"/>
        <v>0</v>
      </c>
    </row>
    <row r="81" spans="1:16" ht="80.099999999999994" customHeight="1" outlineLevel="2" x14ac:dyDescent="0.2">
      <c r="A81" s="13"/>
      <c r="B81" s="13"/>
      <c r="C81" s="14"/>
      <c r="D81" s="15">
        <v>31520</v>
      </c>
      <c r="E81" s="15"/>
      <c r="F81" s="16" t="s">
        <v>83</v>
      </c>
      <c r="G81" s="16"/>
      <c r="H81" s="16"/>
      <c r="I81" s="9">
        <v>10</v>
      </c>
      <c r="J81" s="9">
        <v>450</v>
      </c>
      <c r="K81" s="10">
        <v>0</v>
      </c>
      <c r="L81" s="11">
        <f t="shared" si="6"/>
        <v>0</v>
      </c>
      <c r="M81" s="8"/>
      <c r="P81">
        <f t="shared" si="7"/>
        <v>0</v>
      </c>
    </row>
    <row r="82" spans="1:16" ht="80.099999999999994" customHeight="1" outlineLevel="2" x14ac:dyDescent="0.2">
      <c r="A82" s="13"/>
      <c r="B82" s="13"/>
      <c r="C82" s="14"/>
      <c r="D82" s="15">
        <v>40710</v>
      </c>
      <c r="E82" s="15"/>
      <c r="F82" s="16" t="s">
        <v>13</v>
      </c>
      <c r="G82" s="16"/>
      <c r="H82" s="16"/>
      <c r="I82" s="9">
        <v>10</v>
      </c>
      <c r="J82" s="9">
        <v>410</v>
      </c>
      <c r="K82" s="10">
        <v>0</v>
      </c>
      <c r="L82" s="11">
        <f t="shared" si="6"/>
        <v>0</v>
      </c>
      <c r="M82" s="8"/>
      <c r="P82">
        <f t="shared" si="7"/>
        <v>0</v>
      </c>
    </row>
    <row r="83" spans="1:16" ht="80.099999999999994" customHeight="1" outlineLevel="2" x14ac:dyDescent="0.2">
      <c r="A83" s="13"/>
      <c r="B83" s="13"/>
      <c r="C83" s="14"/>
      <c r="D83" s="15">
        <v>98910</v>
      </c>
      <c r="E83" s="15"/>
      <c r="F83" s="16" t="s">
        <v>84</v>
      </c>
      <c r="G83" s="16"/>
      <c r="H83" s="16"/>
      <c r="I83" s="9">
        <v>15</v>
      </c>
      <c r="J83" s="9">
        <v>556</v>
      </c>
      <c r="K83" s="10">
        <v>0</v>
      </c>
      <c r="L83" s="11">
        <f t="shared" si="6"/>
        <v>0</v>
      </c>
      <c r="M83" s="8"/>
      <c r="P83">
        <f t="shared" si="7"/>
        <v>0</v>
      </c>
    </row>
    <row r="84" spans="1:16" ht="80.099999999999994" customHeight="1" outlineLevel="2" x14ac:dyDescent="0.2">
      <c r="A84" s="13"/>
      <c r="B84" s="13"/>
      <c r="C84" s="14"/>
      <c r="D84" s="15">
        <v>35710</v>
      </c>
      <c r="E84" s="15"/>
      <c r="F84" s="16" t="s">
        <v>85</v>
      </c>
      <c r="G84" s="16"/>
      <c r="H84" s="16"/>
      <c r="I84" s="9">
        <v>10</v>
      </c>
      <c r="J84" s="9">
        <v>590</v>
      </c>
      <c r="K84" s="10">
        <v>0</v>
      </c>
      <c r="L84" s="11">
        <f t="shared" si="6"/>
        <v>0</v>
      </c>
      <c r="M84" s="8"/>
      <c r="P84">
        <f t="shared" si="7"/>
        <v>0</v>
      </c>
    </row>
    <row r="85" spans="1:16" ht="80.099999999999994" customHeight="1" outlineLevel="2" x14ac:dyDescent="0.2">
      <c r="A85" s="13"/>
      <c r="B85" s="13"/>
      <c r="C85" s="14"/>
      <c r="D85" s="15">
        <v>28320</v>
      </c>
      <c r="E85" s="15"/>
      <c r="F85" s="16" t="s">
        <v>86</v>
      </c>
      <c r="G85" s="16"/>
      <c r="H85" s="16"/>
      <c r="I85" s="9">
        <v>10</v>
      </c>
      <c r="J85" s="9">
        <v>450</v>
      </c>
      <c r="K85" s="10">
        <v>0</v>
      </c>
      <c r="L85" s="11">
        <f t="shared" si="6"/>
        <v>0</v>
      </c>
      <c r="M85" s="8"/>
      <c r="P85">
        <f t="shared" si="7"/>
        <v>0</v>
      </c>
    </row>
    <row r="86" spans="1:16" ht="80.099999999999994" customHeight="1" outlineLevel="2" x14ac:dyDescent="0.2">
      <c r="A86" s="13"/>
      <c r="B86" s="13"/>
      <c r="C86" s="14"/>
      <c r="D86" s="15">
        <v>28820</v>
      </c>
      <c r="E86" s="15"/>
      <c r="F86" s="16" t="s">
        <v>87</v>
      </c>
      <c r="G86" s="16"/>
      <c r="H86" s="16"/>
      <c r="I86" s="9">
        <v>10</v>
      </c>
      <c r="J86" s="9">
        <v>250</v>
      </c>
      <c r="K86" s="10">
        <v>0</v>
      </c>
      <c r="L86" s="11">
        <f t="shared" si="6"/>
        <v>0</v>
      </c>
      <c r="M86" s="8"/>
      <c r="P86">
        <f t="shared" si="7"/>
        <v>0</v>
      </c>
    </row>
    <row r="87" spans="1:16" ht="80.099999999999994" customHeight="1" outlineLevel="2" x14ac:dyDescent="0.2">
      <c r="A87" s="13"/>
      <c r="B87" s="13"/>
      <c r="C87" s="14"/>
      <c r="D87" s="15">
        <v>27112</v>
      </c>
      <c r="E87" s="15"/>
      <c r="F87" s="16" t="s">
        <v>88</v>
      </c>
      <c r="G87" s="16"/>
      <c r="H87" s="16"/>
      <c r="I87" s="9">
        <v>25</v>
      </c>
      <c r="J87" s="9">
        <v>540</v>
      </c>
      <c r="K87" s="10">
        <v>0</v>
      </c>
      <c r="L87" s="11">
        <f t="shared" si="6"/>
        <v>0</v>
      </c>
      <c r="M87" s="8"/>
      <c r="P87">
        <f t="shared" si="7"/>
        <v>0</v>
      </c>
    </row>
    <row r="88" spans="1:16" ht="80.099999999999994" customHeight="1" outlineLevel="2" x14ac:dyDescent="0.2">
      <c r="A88" s="13"/>
      <c r="B88" s="13"/>
      <c r="C88" s="14"/>
      <c r="D88" s="15">
        <v>38320</v>
      </c>
      <c r="E88" s="15"/>
      <c r="F88" s="16" t="s">
        <v>89</v>
      </c>
      <c r="G88" s="16"/>
      <c r="H88" s="16"/>
      <c r="I88" s="9">
        <v>10</v>
      </c>
      <c r="J88" s="9">
        <v>408</v>
      </c>
      <c r="K88" s="10">
        <v>0</v>
      </c>
      <c r="L88" s="11">
        <f t="shared" si="6"/>
        <v>0</v>
      </c>
      <c r="M88" s="8"/>
      <c r="P88">
        <f t="shared" si="7"/>
        <v>0</v>
      </c>
    </row>
    <row r="89" spans="1:16" ht="80.099999999999994" customHeight="1" outlineLevel="2" x14ac:dyDescent="0.2">
      <c r="A89" s="13"/>
      <c r="B89" s="13"/>
      <c r="C89" s="14"/>
      <c r="D89" s="15">
        <v>25120</v>
      </c>
      <c r="E89" s="15"/>
      <c r="F89" s="16" t="s">
        <v>90</v>
      </c>
      <c r="G89" s="16"/>
      <c r="H89" s="16"/>
      <c r="I89" s="9">
        <v>10</v>
      </c>
      <c r="J89" s="9">
        <v>350</v>
      </c>
      <c r="K89" s="10">
        <v>0</v>
      </c>
      <c r="L89" s="11">
        <f t="shared" si="6"/>
        <v>0</v>
      </c>
      <c r="M89" s="8"/>
      <c r="P89">
        <f t="shared" si="7"/>
        <v>0</v>
      </c>
    </row>
    <row r="90" spans="1:16" ht="80.099999999999994" customHeight="1" outlineLevel="2" x14ac:dyDescent="0.2">
      <c r="A90" s="13"/>
      <c r="B90" s="13"/>
      <c r="C90" s="14"/>
      <c r="D90" s="15">
        <v>35320</v>
      </c>
      <c r="E90" s="15"/>
      <c r="F90" s="16" t="s">
        <v>91</v>
      </c>
      <c r="G90" s="16"/>
      <c r="H90" s="16"/>
      <c r="I90" s="9">
        <v>10</v>
      </c>
      <c r="J90" s="9">
        <v>410</v>
      </c>
      <c r="K90" s="10">
        <v>0</v>
      </c>
      <c r="L90" s="11">
        <f t="shared" si="6"/>
        <v>0</v>
      </c>
      <c r="M90" s="8"/>
      <c r="P90">
        <f t="shared" si="7"/>
        <v>0</v>
      </c>
    </row>
    <row r="91" spans="1:16" ht="80.099999999999994" customHeight="1" outlineLevel="2" x14ac:dyDescent="0.2">
      <c r="A91" s="13"/>
      <c r="B91" s="13"/>
      <c r="C91" s="14"/>
      <c r="D91" s="15">
        <v>20110</v>
      </c>
      <c r="E91" s="15"/>
      <c r="F91" s="16" t="s">
        <v>92</v>
      </c>
      <c r="G91" s="16"/>
      <c r="H91" s="16"/>
      <c r="I91" s="9">
        <v>10</v>
      </c>
      <c r="J91" s="9">
        <v>351</v>
      </c>
      <c r="K91" s="10">
        <v>0</v>
      </c>
      <c r="L91" s="11">
        <f t="shared" si="6"/>
        <v>0</v>
      </c>
      <c r="M91" s="8"/>
      <c r="P91">
        <f t="shared" si="7"/>
        <v>0</v>
      </c>
    </row>
    <row r="92" spans="1:16" ht="80.099999999999994" customHeight="1" outlineLevel="2" x14ac:dyDescent="0.2">
      <c r="A92" s="13"/>
      <c r="B92" s="13"/>
      <c r="C92" s="14"/>
      <c r="D92" s="15">
        <v>41212</v>
      </c>
      <c r="E92" s="15"/>
      <c r="F92" s="16" t="s">
        <v>93</v>
      </c>
      <c r="G92" s="16"/>
      <c r="H92" s="16"/>
      <c r="I92" s="9">
        <v>25</v>
      </c>
      <c r="J92" s="9">
        <v>637</v>
      </c>
      <c r="K92" s="10">
        <v>0</v>
      </c>
      <c r="L92" s="11">
        <f t="shared" si="6"/>
        <v>0</v>
      </c>
      <c r="M92" s="8"/>
      <c r="P92">
        <f t="shared" si="7"/>
        <v>0</v>
      </c>
    </row>
    <row r="93" spans="1:16" ht="80.099999999999994" customHeight="1" outlineLevel="2" x14ac:dyDescent="0.2">
      <c r="A93" s="13"/>
      <c r="B93" s="13"/>
      <c r="C93" s="14"/>
      <c r="D93" s="15">
        <v>37520</v>
      </c>
      <c r="E93" s="15"/>
      <c r="F93" s="16" t="s">
        <v>94</v>
      </c>
      <c r="G93" s="16"/>
      <c r="H93" s="16"/>
      <c r="I93" s="9">
        <v>10</v>
      </c>
      <c r="J93" s="9">
        <v>470</v>
      </c>
      <c r="K93" s="10">
        <v>0</v>
      </c>
      <c r="L93" s="11">
        <f t="shared" si="6"/>
        <v>0</v>
      </c>
      <c r="M93" s="8"/>
      <c r="P93">
        <f t="shared" si="7"/>
        <v>0</v>
      </c>
    </row>
    <row r="94" spans="1:16" ht="80.099999999999994" customHeight="1" outlineLevel="2" x14ac:dyDescent="0.2">
      <c r="A94" s="13"/>
      <c r="B94" s="13"/>
      <c r="C94" s="14"/>
      <c r="D94" s="15">
        <v>32920</v>
      </c>
      <c r="E94" s="15"/>
      <c r="F94" s="16" t="s">
        <v>95</v>
      </c>
      <c r="G94" s="16"/>
      <c r="H94" s="16"/>
      <c r="I94" s="9">
        <v>10</v>
      </c>
      <c r="J94" s="9">
        <v>630</v>
      </c>
      <c r="K94" s="10">
        <v>0</v>
      </c>
      <c r="L94" s="11">
        <f t="shared" si="6"/>
        <v>0</v>
      </c>
      <c r="M94" s="8"/>
      <c r="P94">
        <f t="shared" si="7"/>
        <v>0</v>
      </c>
    </row>
    <row r="95" spans="1:16" ht="80.099999999999994" customHeight="1" outlineLevel="2" x14ac:dyDescent="0.2">
      <c r="A95" s="13"/>
      <c r="B95" s="13"/>
      <c r="C95" s="14"/>
      <c r="D95" s="15">
        <v>42120</v>
      </c>
      <c r="E95" s="15"/>
      <c r="F95" s="16" t="s">
        <v>96</v>
      </c>
      <c r="G95" s="16"/>
      <c r="H95" s="16"/>
      <c r="I95" s="9">
        <v>10</v>
      </c>
      <c r="J95" s="9">
        <v>390</v>
      </c>
      <c r="K95" s="10">
        <v>0</v>
      </c>
      <c r="L95" s="11">
        <f t="shared" si="6"/>
        <v>0</v>
      </c>
      <c r="M95" s="8"/>
      <c r="P95">
        <f t="shared" si="7"/>
        <v>0</v>
      </c>
    </row>
    <row r="96" spans="1:16" ht="80.099999999999994" customHeight="1" outlineLevel="2" x14ac:dyDescent="0.2">
      <c r="A96" s="13"/>
      <c r="B96" s="13"/>
      <c r="C96" s="14"/>
      <c r="D96" s="15">
        <v>27012</v>
      </c>
      <c r="E96" s="15"/>
      <c r="F96" s="16" t="s">
        <v>97</v>
      </c>
      <c r="G96" s="16"/>
      <c r="H96" s="16"/>
      <c r="I96" s="9">
        <v>25</v>
      </c>
      <c r="J96" s="9">
        <v>490</v>
      </c>
      <c r="K96" s="10">
        <v>0</v>
      </c>
      <c r="L96" s="11">
        <f t="shared" si="6"/>
        <v>0</v>
      </c>
      <c r="M96" s="8"/>
      <c r="P96">
        <f t="shared" si="7"/>
        <v>0</v>
      </c>
    </row>
    <row r="97" spans="1:16" ht="80.099999999999994" customHeight="1" outlineLevel="2" x14ac:dyDescent="0.2">
      <c r="A97" s="13"/>
      <c r="B97" s="13"/>
      <c r="C97" s="14"/>
      <c r="D97" s="15">
        <v>38720</v>
      </c>
      <c r="E97" s="15"/>
      <c r="F97" s="16" t="s">
        <v>98</v>
      </c>
      <c r="G97" s="16"/>
      <c r="H97" s="16"/>
      <c r="I97" s="9">
        <v>10</v>
      </c>
      <c r="J97" s="9">
        <v>391</v>
      </c>
      <c r="K97" s="10">
        <v>0</v>
      </c>
      <c r="L97" s="11">
        <f t="shared" si="6"/>
        <v>0</v>
      </c>
      <c r="M97" s="8"/>
      <c r="P97">
        <f t="shared" ref="P97:P118" si="8">L97</f>
        <v>0</v>
      </c>
    </row>
    <row r="98" spans="1:16" ht="80.099999999999994" customHeight="1" outlineLevel="2" x14ac:dyDescent="0.2">
      <c r="A98" s="13"/>
      <c r="B98" s="13"/>
      <c r="C98" s="14"/>
      <c r="D98" s="15">
        <v>31620</v>
      </c>
      <c r="E98" s="15"/>
      <c r="F98" s="16" t="s">
        <v>99</v>
      </c>
      <c r="G98" s="16"/>
      <c r="H98" s="16"/>
      <c r="I98" s="9">
        <v>10</v>
      </c>
      <c r="J98" s="9">
        <v>350</v>
      </c>
      <c r="K98" s="10">
        <v>0</v>
      </c>
      <c r="L98" s="11">
        <f t="shared" si="6"/>
        <v>0</v>
      </c>
      <c r="M98" s="8"/>
      <c r="P98">
        <f t="shared" si="8"/>
        <v>0</v>
      </c>
    </row>
    <row r="99" spans="1:16" ht="80.099999999999994" customHeight="1" outlineLevel="2" x14ac:dyDescent="0.2">
      <c r="A99" s="13"/>
      <c r="B99" s="13"/>
      <c r="C99" s="14"/>
      <c r="D99" s="15">
        <v>48750</v>
      </c>
      <c r="E99" s="15"/>
      <c r="F99" s="16" t="s">
        <v>100</v>
      </c>
      <c r="G99" s="16"/>
      <c r="H99" s="16"/>
      <c r="I99" s="9">
        <v>15</v>
      </c>
      <c r="J99" s="9">
        <v>263</v>
      </c>
      <c r="K99" s="10">
        <v>0</v>
      </c>
      <c r="L99" s="11">
        <f t="shared" si="6"/>
        <v>0</v>
      </c>
      <c r="M99" s="8"/>
      <c r="P99">
        <f t="shared" si="8"/>
        <v>0</v>
      </c>
    </row>
    <row r="100" spans="1:16" ht="80.099999999999994" customHeight="1" outlineLevel="2" x14ac:dyDescent="0.2">
      <c r="A100" s="13"/>
      <c r="B100" s="13"/>
      <c r="C100" s="14"/>
      <c r="D100" s="15">
        <v>26810</v>
      </c>
      <c r="E100" s="15"/>
      <c r="F100" s="16" t="s">
        <v>101</v>
      </c>
      <c r="G100" s="16"/>
      <c r="H100" s="16"/>
      <c r="I100" s="9">
        <v>10</v>
      </c>
      <c r="J100" s="9">
        <v>310</v>
      </c>
      <c r="K100" s="10">
        <v>0</v>
      </c>
      <c r="L100" s="11">
        <f t="shared" si="6"/>
        <v>0</v>
      </c>
      <c r="M100" s="8"/>
      <c r="P100">
        <f t="shared" si="8"/>
        <v>0</v>
      </c>
    </row>
    <row r="101" spans="1:16" ht="80.099999999999994" customHeight="1" outlineLevel="2" x14ac:dyDescent="0.2">
      <c r="A101" s="13"/>
      <c r="B101" s="13"/>
      <c r="C101" s="14"/>
      <c r="D101" s="15">
        <v>43710</v>
      </c>
      <c r="E101" s="15"/>
      <c r="F101" s="16" t="s">
        <v>102</v>
      </c>
      <c r="G101" s="16"/>
      <c r="H101" s="16"/>
      <c r="I101" s="9">
        <v>10</v>
      </c>
      <c r="J101" s="9">
        <v>410</v>
      </c>
      <c r="K101" s="10">
        <v>0</v>
      </c>
      <c r="L101" s="11">
        <f t="shared" si="6"/>
        <v>0</v>
      </c>
      <c r="M101" s="8"/>
      <c r="P101">
        <f t="shared" si="8"/>
        <v>0</v>
      </c>
    </row>
    <row r="102" spans="1:16" ht="80.099999999999994" customHeight="1" outlineLevel="2" x14ac:dyDescent="0.2">
      <c r="A102" s="13"/>
      <c r="B102" s="13"/>
      <c r="C102" s="14"/>
      <c r="D102" s="15">
        <v>47410</v>
      </c>
      <c r="E102" s="15"/>
      <c r="F102" s="16" t="s">
        <v>103</v>
      </c>
      <c r="G102" s="16"/>
      <c r="H102" s="16"/>
      <c r="I102" s="9">
        <v>10</v>
      </c>
      <c r="J102" s="9">
        <v>312</v>
      </c>
      <c r="K102" s="10">
        <v>0</v>
      </c>
      <c r="L102" s="11">
        <f t="shared" si="6"/>
        <v>0</v>
      </c>
      <c r="M102" s="8"/>
      <c r="P102">
        <f t="shared" si="8"/>
        <v>0</v>
      </c>
    </row>
    <row r="103" spans="1:16" ht="80.099999999999994" customHeight="1" outlineLevel="2" x14ac:dyDescent="0.2">
      <c r="A103" s="13"/>
      <c r="B103" s="13"/>
      <c r="C103" s="14"/>
      <c r="D103" s="15">
        <v>25520</v>
      </c>
      <c r="E103" s="15"/>
      <c r="F103" s="16" t="s">
        <v>104</v>
      </c>
      <c r="G103" s="16"/>
      <c r="H103" s="16"/>
      <c r="I103" s="9">
        <v>10</v>
      </c>
      <c r="J103" s="9">
        <v>409</v>
      </c>
      <c r="K103" s="10">
        <v>0</v>
      </c>
      <c r="L103" s="11">
        <f t="shared" ref="L103:L134" si="9">J103*K103</f>
        <v>0</v>
      </c>
      <c r="M103" s="8"/>
      <c r="P103">
        <f t="shared" si="8"/>
        <v>0</v>
      </c>
    </row>
    <row r="104" spans="1:16" ht="80.099999999999994" customHeight="1" outlineLevel="2" x14ac:dyDescent="0.2">
      <c r="A104" s="13"/>
      <c r="B104" s="13"/>
      <c r="C104" s="14"/>
      <c r="D104" s="15">
        <v>37412</v>
      </c>
      <c r="E104" s="15"/>
      <c r="F104" s="16" t="s">
        <v>105</v>
      </c>
      <c r="G104" s="16"/>
      <c r="H104" s="16"/>
      <c r="I104" s="9">
        <v>25</v>
      </c>
      <c r="J104" s="9">
        <v>830</v>
      </c>
      <c r="K104" s="10">
        <v>0</v>
      </c>
      <c r="L104" s="11">
        <f t="shared" si="9"/>
        <v>0</v>
      </c>
      <c r="M104" s="8"/>
      <c r="P104">
        <f t="shared" si="8"/>
        <v>0</v>
      </c>
    </row>
    <row r="105" spans="1:16" ht="80.099999999999994" customHeight="1" outlineLevel="2" x14ac:dyDescent="0.2">
      <c r="A105" s="13"/>
      <c r="B105" s="13"/>
      <c r="C105" s="14"/>
      <c r="D105" s="15">
        <v>23710</v>
      </c>
      <c r="E105" s="15"/>
      <c r="F105" s="16" t="s">
        <v>106</v>
      </c>
      <c r="G105" s="16"/>
      <c r="H105" s="16"/>
      <c r="I105" s="9">
        <v>10</v>
      </c>
      <c r="J105" s="9">
        <v>430</v>
      </c>
      <c r="K105" s="10">
        <v>0</v>
      </c>
      <c r="L105" s="11">
        <f t="shared" si="9"/>
        <v>0</v>
      </c>
      <c r="M105" s="8"/>
      <c r="P105">
        <f t="shared" si="8"/>
        <v>0</v>
      </c>
    </row>
    <row r="106" spans="1:16" ht="80.099999999999994" customHeight="1" outlineLevel="2" x14ac:dyDescent="0.2">
      <c r="A106" s="13"/>
      <c r="B106" s="13"/>
      <c r="C106" s="14"/>
      <c r="D106" s="15">
        <v>24320</v>
      </c>
      <c r="E106" s="15"/>
      <c r="F106" s="16" t="s">
        <v>107</v>
      </c>
      <c r="G106" s="16"/>
      <c r="H106" s="16"/>
      <c r="I106" s="9">
        <v>10</v>
      </c>
      <c r="J106" s="9">
        <v>507</v>
      </c>
      <c r="K106" s="10">
        <v>0</v>
      </c>
      <c r="L106" s="11">
        <f t="shared" si="9"/>
        <v>0</v>
      </c>
      <c r="M106" s="8"/>
      <c r="P106">
        <f t="shared" si="8"/>
        <v>0</v>
      </c>
    </row>
    <row r="107" spans="1:16" ht="80.099999999999994" customHeight="1" outlineLevel="2" x14ac:dyDescent="0.2">
      <c r="A107" s="13"/>
      <c r="B107" s="13"/>
      <c r="C107" s="14"/>
      <c r="D107" s="15">
        <v>25920</v>
      </c>
      <c r="E107" s="15"/>
      <c r="F107" s="16" t="s">
        <v>108</v>
      </c>
      <c r="G107" s="16"/>
      <c r="H107" s="16"/>
      <c r="I107" s="9">
        <v>10</v>
      </c>
      <c r="J107" s="9">
        <v>331</v>
      </c>
      <c r="K107" s="10">
        <v>0</v>
      </c>
      <c r="L107" s="11">
        <f t="shared" si="9"/>
        <v>0</v>
      </c>
      <c r="M107" s="8"/>
      <c r="P107">
        <f t="shared" si="8"/>
        <v>0</v>
      </c>
    </row>
    <row r="108" spans="1:16" ht="80.099999999999994" customHeight="1" outlineLevel="2" x14ac:dyDescent="0.2">
      <c r="A108" s="13"/>
      <c r="B108" s="13"/>
      <c r="C108" s="14"/>
      <c r="D108" s="15">
        <v>35520</v>
      </c>
      <c r="E108" s="15"/>
      <c r="F108" s="16" t="s">
        <v>170</v>
      </c>
      <c r="G108" s="16"/>
      <c r="H108" s="16"/>
      <c r="I108" s="9">
        <v>10</v>
      </c>
      <c r="J108" s="9">
        <v>370</v>
      </c>
      <c r="K108" s="10">
        <v>0</v>
      </c>
      <c r="L108" s="11">
        <f t="shared" si="9"/>
        <v>0</v>
      </c>
      <c r="M108" s="8"/>
      <c r="P108">
        <f t="shared" si="8"/>
        <v>0</v>
      </c>
    </row>
    <row r="109" spans="1:16" ht="80.099999999999994" customHeight="1" outlineLevel="2" x14ac:dyDescent="0.2">
      <c r="A109" s="13"/>
      <c r="B109" s="13"/>
      <c r="C109" s="14"/>
      <c r="D109" s="16" t="s">
        <v>14</v>
      </c>
      <c r="E109" s="16"/>
      <c r="F109" s="16" t="s">
        <v>109</v>
      </c>
      <c r="G109" s="16"/>
      <c r="H109" s="16"/>
      <c r="I109" s="9">
        <v>10</v>
      </c>
      <c r="J109" s="9">
        <v>390</v>
      </c>
      <c r="K109" s="10">
        <v>0</v>
      </c>
      <c r="L109" s="11">
        <f t="shared" si="9"/>
        <v>0</v>
      </c>
      <c r="M109" s="8"/>
      <c r="P109">
        <f t="shared" si="8"/>
        <v>0</v>
      </c>
    </row>
    <row r="110" spans="1:16" ht="80.099999999999994" customHeight="1" outlineLevel="2" x14ac:dyDescent="0.2">
      <c r="A110" s="13"/>
      <c r="B110" s="13"/>
      <c r="C110" s="14"/>
      <c r="D110" s="15">
        <v>49212</v>
      </c>
      <c r="E110" s="15"/>
      <c r="F110" s="16" t="s">
        <v>109</v>
      </c>
      <c r="G110" s="16"/>
      <c r="H110" s="16"/>
      <c r="I110" s="9">
        <v>25</v>
      </c>
      <c r="J110" s="9">
        <v>830</v>
      </c>
      <c r="K110" s="10">
        <v>0</v>
      </c>
      <c r="L110" s="11">
        <f t="shared" si="9"/>
        <v>0</v>
      </c>
      <c r="M110" s="8"/>
      <c r="P110">
        <f t="shared" si="8"/>
        <v>0</v>
      </c>
    </row>
    <row r="111" spans="1:16" ht="80.099999999999994" customHeight="1" outlineLevel="2" x14ac:dyDescent="0.2">
      <c r="A111" s="13"/>
      <c r="B111" s="13"/>
      <c r="C111" s="14"/>
      <c r="D111" s="15">
        <v>40820</v>
      </c>
      <c r="E111" s="15"/>
      <c r="F111" s="16" t="s">
        <v>110</v>
      </c>
      <c r="G111" s="16"/>
      <c r="H111" s="16"/>
      <c r="I111" s="9">
        <v>10</v>
      </c>
      <c r="J111" s="9">
        <v>330</v>
      </c>
      <c r="K111" s="10">
        <v>0</v>
      </c>
      <c r="L111" s="11">
        <f t="shared" si="9"/>
        <v>0</v>
      </c>
      <c r="M111" s="8"/>
      <c r="P111">
        <f t="shared" si="8"/>
        <v>0</v>
      </c>
    </row>
    <row r="112" spans="1:16" ht="80.099999999999994" customHeight="1" outlineLevel="2" x14ac:dyDescent="0.2">
      <c r="A112" s="13"/>
      <c r="B112" s="13"/>
      <c r="C112" s="14"/>
      <c r="D112" s="15">
        <v>21410</v>
      </c>
      <c r="E112" s="15"/>
      <c r="F112" s="16" t="s">
        <v>111</v>
      </c>
      <c r="G112" s="16"/>
      <c r="H112" s="16"/>
      <c r="I112" s="9">
        <v>10</v>
      </c>
      <c r="J112" s="9">
        <v>431</v>
      </c>
      <c r="K112" s="10">
        <v>0</v>
      </c>
      <c r="L112" s="11">
        <f t="shared" si="9"/>
        <v>0</v>
      </c>
      <c r="M112" s="8"/>
      <c r="P112">
        <f t="shared" si="8"/>
        <v>0</v>
      </c>
    </row>
    <row r="113" spans="1:16" ht="80.099999999999994" customHeight="1" outlineLevel="2" x14ac:dyDescent="0.2">
      <c r="A113" s="13"/>
      <c r="B113" s="13"/>
      <c r="C113" s="14"/>
      <c r="D113" s="15">
        <v>27912</v>
      </c>
      <c r="E113" s="15"/>
      <c r="F113" s="16" t="s">
        <v>112</v>
      </c>
      <c r="G113" s="16"/>
      <c r="H113" s="16"/>
      <c r="I113" s="9">
        <v>25</v>
      </c>
      <c r="J113" s="9">
        <v>490</v>
      </c>
      <c r="K113" s="10">
        <v>0</v>
      </c>
      <c r="L113" s="11">
        <f t="shared" si="9"/>
        <v>0</v>
      </c>
      <c r="M113" s="8"/>
      <c r="P113">
        <f t="shared" si="8"/>
        <v>0</v>
      </c>
    </row>
    <row r="114" spans="1:16" ht="80.099999999999994" customHeight="1" outlineLevel="2" x14ac:dyDescent="0.2">
      <c r="A114" s="13"/>
      <c r="B114" s="13"/>
      <c r="C114" s="14"/>
      <c r="D114" s="15">
        <v>47320</v>
      </c>
      <c r="E114" s="15"/>
      <c r="F114" s="16" t="s">
        <v>15</v>
      </c>
      <c r="G114" s="16"/>
      <c r="H114" s="16"/>
      <c r="I114" s="9">
        <v>10</v>
      </c>
      <c r="J114" s="9">
        <v>467.25</v>
      </c>
      <c r="K114" s="10">
        <v>0</v>
      </c>
      <c r="L114" s="11">
        <f t="shared" si="9"/>
        <v>0</v>
      </c>
      <c r="M114" s="8"/>
      <c r="P114">
        <f t="shared" si="8"/>
        <v>0</v>
      </c>
    </row>
    <row r="115" spans="1:16" ht="80.099999999999994" customHeight="1" outlineLevel="2" x14ac:dyDescent="0.2">
      <c r="A115" s="13"/>
      <c r="B115" s="13"/>
      <c r="C115" s="14"/>
      <c r="D115" s="15">
        <v>32420</v>
      </c>
      <c r="E115" s="15"/>
      <c r="F115" s="16" t="s">
        <v>113</v>
      </c>
      <c r="G115" s="16"/>
      <c r="H115" s="16"/>
      <c r="I115" s="9">
        <v>10</v>
      </c>
      <c r="J115" s="9">
        <v>330</v>
      </c>
      <c r="K115" s="10">
        <v>0</v>
      </c>
      <c r="L115" s="11">
        <f t="shared" si="9"/>
        <v>0</v>
      </c>
      <c r="M115" s="8"/>
      <c r="P115">
        <f t="shared" si="8"/>
        <v>0</v>
      </c>
    </row>
    <row r="116" spans="1:16" ht="80.099999999999994" customHeight="1" outlineLevel="2" x14ac:dyDescent="0.2">
      <c r="A116" s="13"/>
      <c r="B116" s="13"/>
      <c r="C116" s="14"/>
      <c r="D116" s="15">
        <v>39610</v>
      </c>
      <c r="E116" s="15"/>
      <c r="F116" s="16" t="s">
        <v>114</v>
      </c>
      <c r="G116" s="16"/>
      <c r="H116" s="16"/>
      <c r="I116" s="9">
        <v>10</v>
      </c>
      <c r="J116" s="9">
        <v>350</v>
      </c>
      <c r="K116" s="10">
        <v>0</v>
      </c>
      <c r="L116" s="11">
        <f t="shared" si="9"/>
        <v>0</v>
      </c>
      <c r="M116" s="8"/>
      <c r="P116">
        <f t="shared" si="8"/>
        <v>0</v>
      </c>
    </row>
    <row r="117" spans="1:16" ht="80.099999999999994" customHeight="1" outlineLevel="2" x14ac:dyDescent="0.2">
      <c r="A117" s="13"/>
      <c r="B117" s="13"/>
      <c r="C117" s="14"/>
      <c r="D117" s="15">
        <v>28212</v>
      </c>
      <c r="E117" s="15"/>
      <c r="F117" s="16" t="s">
        <v>115</v>
      </c>
      <c r="G117" s="16"/>
      <c r="H117" s="16"/>
      <c r="I117" s="9">
        <v>25</v>
      </c>
      <c r="J117" s="9">
        <v>490</v>
      </c>
      <c r="K117" s="10">
        <v>0</v>
      </c>
      <c r="L117" s="11">
        <f t="shared" si="9"/>
        <v>0</v>
      </c>
      <c r="M117" s="8"/>
      <c r="P117">
        <f t="shared" si="8"/>
        <v>0</v>
      </c>
    </row>
    <row r="118" spans="1:16" ht="80.099999999999994" customHeight="1" outlineLevel="2" x14ac:dyDescent="0.2">
      <c r="A118" s="13"/>
      <c r="B118" s="13"/>
      <c r="C118" s="14"/>
      <c r="D118" s="15">
        <v>97820</v>
      </c>
      <c r="E118" s="15"/>
      <c r="F118" s="16" t="s">
        <v>116</v>
      </c>
      <c r="G118" s="16"/>
      <c r="H118" s="16"/>
      <c r="I118" s="9">
        <v>15</v>
      </c>
      <c r="J118" s="9">
        <v>705</v>
      </c>
      <c r="K118" s="10">
        <v>0</v>
      </c>
      <c r="L118" s="11">
        <f t="shared" si="9"/>
        <v>0</v>
      </c>
      <c r="M118" s="8"/>
      <c r="P118">
        <f t="shared" si="8"/>
        <v>0</v>
      </c>
    </row>
    <row r="119" spans="1:16" ht="80.099999999999994" customHeight="1" outlineLevel="2" x14ac:dyDescent="0.2">
      <c r="A119" s="13"/>
      <c r="B119" s="13"/>
      <c r="C119" s="14"/>
      <c r="D119" s="15">
        <v>25620</v>
      </c>
      <c r="E119" s="15"/>
      <c r="F119" s="16" t="s">
        <v>117</v>
      </c>
      <c r="G119" s="16"/>
      <c r="H119" s="16"/>
      <c r="I119" s="9">
        <v>5</v>
      </c>
      <c r="J119" s="9">
        <v>350</v>
      </c>
      <c r="K119" s="10">
        <v>0</v>
      </c>
      <c r="L119" s="11">
        <f t="shared" si="9"/>
        <v>0</v>
      </c>
      <c r="M119" s="8"/>
      <c r="P119">
        <f t="shared" ref="P119:P147" si="10">L119</f>
        <v>0</v>
      </c>
    </row>
    <row r="120" spans="1:16" ht="80.099999999999994" customHeight="1" outlineLevel="2" x14ac:dyDescent="0.2">
      <c r="A120" s="13"/>
      <c r="B120" s="13"/>
      <c r="C120" s="14"/>
      <c r="D120" s="15">
        <v>37320</v>
      </c>
      <c r="E120" s="15"/>
      <c r="F120" s="16" t="s">
        <v>118</v>
      </c>
      <c r="G120" s="16"/>
      <c r="H120" s="16"/>
      <c r="I120" s="9">
        <v>10</v>
      </c>
      <c r="J120" s="9">
        <v>548</v>
      </c>
      <c r="K120" s="10">
        <v>0</v>
      </c>
      <c r="L120" s="11">
        <f t="shared" si="9"/>
        <v>0</v>
      </c>
      <c r="M120" s="8"/>
      <c r="P120">
        <f t="shared" si="10"/>
        <v>0</v>
      </c>
    </row>
    <row r="121" spans="1:16" ht="80.099999999999994" customHeight="1" outlineLevel="2" x14ac:dyDescent="0.2">
      <c r="A121" s="13"/>
      <c r="B121" s="13"/>
      <c r="C121" s="14"/>
      <c r="D121" s="15">
        <v>45320</v>
      </c>
      <c r="E121" s="15"/>
      <c r="F121" s="16" t="s">
        <v>119</v>
      </c>
      <c r="G121" s="16"/>
      <c r="H121" s="16"/>
      <c r="I121" s="9">
        <v>10</v>
      </c>
      <c r="J121" s="9">
        <v>370</v>
      </c>
      <c r="K121" s="10">
        <v>0</v>
      </c>
      <c r="L121" s="11">
        <f t="shared" si="9"/>
        <v>0</v>
      </c>
      <c r="M121" s="8"/>
      <c r="P121">
        <f t="shared" si="10"/>
        <v>0</v>
      </c>
    </row>
    <row r="122" spans="1:16" ht="80.099999999999994" customHeight="1" outlineLevel="2" x14ac:dyDescent="0.2">
      <c r="A122" s="13"/>
      <c r="B122" s="13"/>
      <c r="C122" s="14"/>
      <c r="D122" s="15">
        <v>27220</v>
      </c>
      <c r="E122" s="15"/>
      <c r="F122" s="16" t="s">
        <v>120</v>
      </c>
      <c r="G122" s="16"/>
      <c r="H122" s="16"/>
      <c r="I122" s="9">
        <v>10</v>
      </c>
      <c r="J122" s="9">
        <v>411</v>
      </c>
      <c r="K122" s="10">
        <v>0</v>
      </c>
      <c r="L122" s="11">
        <f t="shared" si="9"/>
        <v>0</v>
      </c>
      <c r="M122" s="8"/>
      <c r="P122">
        <f t="shared" si="10"/>
        <v>0</v>
      </c>
    </row>
    <row r="123" spans="1:16" ht="80.099999999999994" customHeight="1" outlineLevel="2" x14ac:dyDescent="0.2">
      <c r="A123" s="13"/>
      <c r="B123" s="13"/>
      <c r="C123" s="14"/>
      <c r="D123" s="15">
        <v>24910</v>
      </c>
      <c r="E123" s="15"/>
      <c r="F123" s="16" t="s">
        <v>121</v>
      </c>
      <c r="G123" s="16"/>
      <c r="H123" s="16"/>
      <c r="I123" s="9">
        <v>10</v>
      </c>
      <c r="J123" s="9">
        <v>332</v>
      </c>
      <c r="K123" s="10">
        <v>0</v>
      </c>
      <c r="L123" s="11">
        <f t="shared" si="9"/>
        <v>0</v>
      </c>
      <c r="M123" s="8"/>
      <c r="P123">
        <f t="shared" si="10"/>
        <v>0</v>
      </c>
    </row>
    <row r="124" spans="1:16" ht="80.099999999999994" customHeight="1" outlineLevel="2" x14ac:dyDescent="0.2">
      <c r="A124" s="13"/>
      <c r="B124" s="13"/>
      <c r="C124" s="14"/>
      <c r="D124" s="15">
        <v>97610</v>
      </c>
      <c r="E124" s="15"/>
      <c r="F124" s="16" t="s">
        <v>122</v>
      </c>
      <c r="G124" s="16"/>
      <c r="H124" s="16"/>
      <c r="I124" s="9">
        <v>40</v>
      </c>
      <c r="J124" s="9">
        <v>650</v>
      </c>
      <c r="K124" s="10">
        <v>0</v>
      </c>
      <c r="L124" s="11">
        <f t="shared" si="9"/>
        <v>0</v>
      </c>
      <c r="M124" s="8"/>
      <c r="P124">
        <f t="shared" si="10"/>
        <v>0</v>
      </c>
    </row>
    <row r="125" spans="1:16" ht="80.099999999999994" customHeight="1" outlineLevel="2" x14ac:dyDescent="0.2">
      <c r="A125" s="13"/>
      <c r="B125" s="13"/>
      <c r="C125" s="14"/>
      <c r="D125" s="15">
        <v>97020</v>
      </c>
      <c r="E125" s="15"/>
      <c r="F125" s="16" t="s">
        <v>123</v>
      </c>
      <c r="G125" s="16"/>
      <c r="H125" s="16"/>
      <c r="I125" s="9">
        <v>15</v>
      </c>
      <c r="J125" s="9">
        <v>707</v>
      </c>
      <c r="K125" s="10">
        <v>0</v>
      </c>
      <c r="L125" s="11">
        <f t="shared" si="9"/>
        <v>0</v>
      </c>
      <c r="M125" s="8"/>
      <c r="P125">
        <f t="shared" si="10"/>
        <v>0</v>
      </c>
    </row>
    <row r="126" spans="1:16" ht="80.099999999999994" customHeight="1" outlineLevel="2" x14ac:dyDescent="0.2">
      <c r="A126" s="13"/>
      <c r="B126" s="13"/>
      <c r="C126" s="14"/>
      <c r="D126" s="15">
        <v>36220</v>
      </c>
      <c r="E126" s="15"/>
      <c r="F126" s="16" t="s">
        <v>124</v>
      </c>
      <c r="G126" s="16"/>
      <c r="H126" s="16"/>
      <c r="I126" s="9">
        <v>10</v>
      </c>
      <c r="J126" s="9">
        <v>370</v>
      </c>
      <c r="K126" s="10">
        <v>0</v>
      </c>
      <c r="L126" s="11">
        <f t="shared" si="9"/>
        <v>0</v>
      </c>
      <c r="M126" s="8"/>
      <c r="P126">
        <f t="shared" si="10"/>
        <v>0</v>
      </c>
    </row>
    <row r="127" spans="1:16" ht="80.099999999999994" customHeight="1" outlineLevel="2" x14ac:dyDescent="0.2">
      <c r="A127" s="13"/>
      <c r="B127" s="13"/>
      <c r="C127" s="14"/>
      <c r="D127" s="15">
        <v>98210</v>
      </c>
      <c r="E127" s="15"/>
      <c r="F127" s="16" t="s">
        <v>125</v>
      </c>
      <c r="G127" s="16"/>
      <c r="H127" s="16"/>
      <c r="I127" s="9">
        <v>15</v>
      </c>
      <c r="J127" s="9">
        <v>377</v>
      </c>
      <c r="K127" s="10">
        <v>0</v>
      </c>
      <c r="L127" s="11">
        <f t="shared" si="9"/>
        <v>0</v>
      </c>
      <c r="M127" s="8"/>
      <c r="P127">
        <f t="shared" si="10"/>
        <v>0</v>
      </c>
    </row>
    <row r="128" spans="1:16" ht="80.099999999999994" customHeight="1" outlineLevel="2" x14ac:dyDescent="0.2">
      <c r="A128" s="13"/>
      <c r="B128" s="13"/>
      <c r="C128" s="14"/>
      <c r="D128" s="15">
        <v>97210</v>
      </c>
      <c r="E128" s="15"/>
      <c r="F128" s="16" t="s">
        <v>126</v>
      </c>
      <c r="G128" s="16"/>
      <c r="H128" s="16"/>
      <c r="I128" s="9">
        <v>15</v>
      </c>
      <c r="J128" s="9">
        <v>556</v>
      </c>
      <c r="K128" s="10">
        <v>0</v>
      </c>
      <c r="L128" s="11">
        <f t="shared" si="9"/>
        <v>0</v>
      </c>
      <c r="M128" s="8"/>
      <c r="P128">
        <f t="shared" si="10"/>
        <v>0</v>
      </c>
    </row>
    <row r="129" spans="1:16" ht="80.099999999999994" customHeight="1" outlineLevel="2" x14ac:dyDescent="0.2">
      <c r="A129" s="13"/>
      <c r="B129" s="13"/>
      <c r="C129" s="14"/>
      <c r="D129" s="15">
        <v>33110</v>
      </c>
      <c r="E129" s="15"/>
      <c r="F129" s="16" t="s">
        <v>127</v>
      </c>
      <c r="G129" s="16"/>
      <c r="H129" s="16"/>
      <c r="I129" s="9">
        <v>10</v>
      </c>
      <c r="J129" s="9">
        <v>350</v>
      </c>
      <c r="K129" s="10">
        <v>0</v>
      </c>
      <c r="L129" s="11">
        <f t="shared" si="9"/>
        <v>0</v>
      </c>
      <c r="M129" s="8"/>
      <c r="P129">
        <f t="shared" si="10"/>
        <v>0</v>
      </c>
    </row>
    <row r="130" spans="1:16" ht="80.099999999999994" customHeight="1" outlineLevel="2" x14ac:dyDescent="0.2">
      <c r="A130" s="13"/>
      <c r="B130" s="13"/>
      <c r="C130" s="14"/>
      <c r="D130" s="15">
        <v>43620</v>
      </c>
      <c r="E130" s="15"/>
      <c r="F130" s="16" t="s">
        <v>128</v>
      </c>
      <c r="G130" s="16"/>
      <c r="H130" s="16"/>
      <c r="I130" s="9">
        <v>10</v>
      </c>
      <c r="J130" s="9">
        <v>350</v>
      </c>
      <c r="K130" s="10">
        <v>0</v>
      </c>
      <c r="L130" s="11">
        <f t="shared" si="9"/>
        <v>0</v>
      </c>
      <c r="M130" s="8"/>
      <c r="P130">
        <f t="shared" si="10"/>
        <v>0</v>
      </c>
    </row>
    <row r="131" spans="1:16" ht="80.099999999999994" customHeight="1" outlineLevel="2" x14ac:dyDescent="0.2">
      <c r="A131" s="13"/>
      <c r="B131" s="13"/>
      <c r="C131" s="14"/>
      <c r="D131" s="15">
        <v>23320</v>
      </c>
      <c r="E131" s="15"/>
      <c r="F131" s="16" t="s">
        <v>129</v>
      </c>
      <c r="G131" s="16"/>
      <c r="H131" s="16"/>
      <c r="I131" s="9">
        <v>10</v>
      </c>
      <c r="J131" s="9">
        <v>408</v>
      </c>
      <c r="K131" s="10">
        <v>0</v>
      </c>
      <c r="L131" s="11">
        <f t="shared" si="9"/>
        <v>0</v>
      </c>
      <c r="M131" s="8"/>
      <c r="P131">
        <f t="shared" si="10"/>
        <v>0</v>
      </c>
    </row>
    <row r="132" spans="1:16" ht="80.099999999999994" customHeight="1" outlineLevel="2" x14ac:dyDescent="0.2">
      <c r="A132" s="13"/>
      <c r="B132" s="13"/>
      <c r="C132" s="14"/>
      <c r="D132" s="15">
        <v>98710</v>
      </c>
      <c r="E132" s="15"/>
      <c r="F132" s="16" t="s">
        <v>130</v>
      </c>
      <c r="G132" s="16"/>
      <c r="H132" s="16"/>
      <c r="I132" s="9">
        <v>15</v>
      </c>
      <c r="J132" s="9">
        <v>580</v>
      </c>
      <c r="K132" s="10">
        <v>0</v>
      </c>
      <c r="L132" s="11">
        <f t="shared" si="9"/>
        <v>0</v>
      </c>
      <c r="M132" s="8"/>
      <c r="P132">
        <f t="shared" si="10"/>
        <v>0</v>
      </c>
    </row>
    <row r="133" spans="1:16" ht="80.099999999999994" customHeight="1" outlineLevel="2" x14ac:dyDescent="0.2">
      <c r="A133" s="13"/>
      <c r="B133" s="13"/>
      <c r="C133" s="14"/>
      <c r="D133" s="15">
        <v>20810</v>
      </c>
      <c r="E133" s="15"/>
      <c r="F133" s="16" t="s">
        <v>131</v>
      </c>
      <c r="G133" s="16"/>
      <c r="H133" s="16"/>
      <c r="I133" s="9">
        <v>10</v>
      </c>
      <c r="J133" s="9">
        <v>312</v>
      </c>
      <c r="K133" s="10">
        <v>0</v>
      </c>
      <c r="L133" s="11">
        <f t="shared" si="9"/>
        <v>0</v>
      </c>
      <c r="M133" s="8"/>
      <c r="P133">
        <f t="shared" si="10"/>
        <v>0</v>
      </c>
    </row>
    <row r="134" spans="1:16" ht="80.099999999999994" customHeight="1" outlineLevel="2" x14ac:dyDescent="0.2">
      <c r="A134" s="13"/>
      <c r="B134" s="13"/>
      <c r="C134" s="14"/>
      <c r="D134" s="15">
        <v>24220</v>
      </c>
      <c r="E134" s="15"/>
      <c r="F134" s="16" t="s">
        <v>132</v>
      </c>
      <c r="G134" s="16"/>
      <c r="H134" s="16"/>
      <c r="I134" s="9">
        <v>10</v>
      </c>
      <c r="J134" s="9">
        <v>508</v>
      </c>
      <c r="K134" s="10">
        <v>0</v>
      </c>
      <c r="L134" s="11">
        <f t="shared" si="9"/>
        <v>0</v>
      </c>
      <c r="M134" s="8"/>
      <c r="P134">
        <f t="shared" si="10"/>
        <v>0</v>
      </c>
    </row>
    <row r="135" spans="1:16" ht="80.099999999999994" customHeight="1" outlineLevel="2" x14ac:dyDescent="0.2">
      <c r="A135" s="13"/>
      <c r="B135" s="13"/>
      <c r="C135" s="14"/>
      <c r="D135" s="15">
        <v>33720</v>
      </c>
      <c r="E135" s="15"/>
      <c r="F135" s="16" t="s">
        <v>133</v>
      </c>
      <c r="G135" s="16"/>
      <c r="H135" s="16"/>
      <c r="I135" s="9">
        <v>10</v>
      </c>
      <c r="J135" s="9">
        <v>370</v>
      </c>
      <c r="K135" s="10">
        <v>0</v>
      </c>
      <c r="L135" s="11">
        <f t="shared" ref="L135:L166" si="11">J135*K135</f>
        <v>0</v>
      </c>
      <c r="M135" s="8"/>
      <c r="P135">
        <f t="shared" si="10"/>
        <v>0</v>
      </c>
    </row>
    <row r="136" spans="1:16" ht="80.099999999999994" customHeight="1" outlineLevel="2" x14ac:dyDescent="0.2">
      <c r="A136" s="13"/>
      <c r="B136" s="13"/>
      <c r="C136" s="14"/>
      <c r="D136" s="15">
        <v>38120</v>
      </c>
      <c r="E136" s="15"/>
      <c r="F136" s="16" t="s">
        <v>134</v>
      </c>
      <c r="G136" s="16"/>
      <c r="H136" s="16"/>
      <c r="I136" s="9">
        <v>10</v>
      </c>
      <c r="J136" s="9">
        <v>390</v>
      </c>
      <c r="K136" s="10">
        <v>0</v>
      </c>
      <c r="L136" s="11">
        <f t="shared" si="11"/>
        <v>0</v>
      </c>
      <c r="M136" s="8"/>
      <c r="P136">
        <f t="shared" si="10"/>
        <v>0</v>
      </c>
    </row>
    <row r="137" spans="1:16" ht="80.099999999999994" customHeight="1" outlineLevel="2" x14ac:dyDescent="0.2">
      <c r="A137" s="13"/>
      <c r="B137" s="13"/>
      <c r="C137" s="14"/>
      <c r="D137" s="15">
        <v>31120</v>
      </c>
      <c r="E137" s="15"/>
      <c r="F137" s="16" t="s">
        <v>135</v>
      </c>
      <c r="G137" s="16"/>
      <c r="H137" s="16"/>
      <c r="I137" s="9">
        <v>10</v>
      </c>
      <c r="J137" s="9">
        <v>370</v>
      </c>
      <c r="K137" s="10">
        <v>0</v>
      </c>
      <c r="L137" s="11">
        <f t="shared" si="11"/>
        <v>0</v>
      </c>
      <c r="M137" s="8"/>
      <c r="P137">
        <f t="shared" si="10"/>
        <v>0</v>
      </c>
    </row>
    <row r="138" spans="1:16" ht="80.099999999999994" customHeight="1" outlineLevel="2" x14ac:dyDescent="0.2">
      <c r="A138" s="13"/>
      <c r="B138" s="13"/>
      <c r="C138" s="14"/>
      <c r="D138" s="15">
        <v>45510</v>
      </c>
      <c r="E138" s="15"/>
      <c r="F138" s="16" t="s">
        <v>136</v>
      </c>
      <c r="G138" s="16"/>
      <c r="H138" s="16"/>
      <c r="I138" s="9">
        <v>10</v>
      </c>
      <c r="J138" s="9">
        <v>350</v>
      </c>
      <c r="K138" s="10">
        <v>0</v>
      </c>
      <c r="L138" s="11">
        <f t="shared" si="11"/>
        <v>0</v>
      </c>
      <c r="M138" s="8"/>
      <c r="P138">
        <f t="shared" si="10"/>
        <v>0</v>
      </c>
    </row>
    <row r="139" spans="1:16" ht="80.099999999999994" customHeight="1" outlineLevel="2" x14ac:dyDescent="0.2">
      <c r="A139" s="13"/>
      <c r="B139" s="13"/>
      <c r="C139" s="14"/>
      <c r="D139" s="15">
        <v>38410</v>
      </c>
      <c r="E139" s="15"/>
      <c r="F139" s="16" t="s">
        <v>137</v>
      </c>
      <c r="G139" s="16"/>
      <c r="H139" s="16"/>
      <c r="I139" s="9">
        <v>10</v>
      </c>
      <c r="J139" s="9">
        <v>507</v>
      </c>
      <c r="K139" s="10">
        <v>0</v>
      </c>
      <c r="L139" s="11">
        <f t="shared" si="11"/>
        <v>0</v>
      </c>
      <c r="M139" s="8"/>
      <c r="P139">
        <f t="shared" si="10"/>
        <v>0</v>
      </c>
    </row>
    <row r="140" spans="1:16" ht="80.099999999999994" customHeight="1" outlineLevel="2" x14ac:dyDescent="0.2">
      <c r="A140" s="13"/>
      <c r="B140" s="13"/>
      <c r="C140" s="14"/>
      <c r="D140" s="15">
        <v>43510</v>
      </c>
      <c r="E140" s="15"/>
      <c r="F140" s="16" t="s">
        <v>138</v>
      </c>
      <c r="G140" s="16"/>
      <c r="H140" s="16"/>
      <c r="I140" s="9">
        <v>10</v>
      </c>
      <c r="J140" s="9">
        <v>351</v>
      </c>
      <c r="K140" s="10">
        <v>0</v>
      </c>
      <c r="L140" s="11">
        <f t="shared" si="11"/>
        <v>0</v>
      </c>
      <c r="M140" s="8"/>
      <c r="P140">
        <f t="shared" si="10"/>
        <v>0</v>
      </c>
    </row>
    <row r="141" spans="1:16" ht="80.099999999999994" customHeight="1" outlineLevel="2" x14ac:dyDescent="0.2">
      <c r="A141" s="13"/>
      <c r="B141" s="13"/>
      <c r="C141" s="14"/>
      <c r="D141" s="15">
        <v>36020</v>
      </c>
      <c r="E141" s="15"/>
      <c r="F141" s="16" t="s">
        <v>139</v>
      </c>
      <c r="G141" s="16"/>
      <c r="H141" s="16"/>
      <c r="I141" s="9">
        <v>10</v>
      </c>
      <c r="J141" s="9">
        <v>432</v>
      </c>
      <c r="K141" s="10">
        <v>0</v>
      </c>
      <c r="L141" s="11">
        <f t="shared" si="11"/>
        <v>0</v>
      </c>
      <c r="M141" s="8"/>
      <c r="P141">
        <f t="shared" si="10"/>
        <v>0</v>
      </c>
    </row>
    <row r="142" spans="1:16" ht="80.099999999999994" customHeight="1" outlineLevel="2" x14ac:dyDescent="0.2">
      <c r="A142" s="13"/>
      <c r="B142" s="13"/>
      <c r="C142" s="14"/>
      <c r="D142" s="15">
        <v>43410</v>
      </c>
      <c r="E142" s="15"/>
      <c r="F142" s="16" t="s">
        <v>140</v>
      </c>
      <c r="G142" s="16"/>
      <c r="H142" s="16"/>
      <c r="I142" s="9">
        <v>10</v>
      </c>
      <c r="J142" s="9">
        <v>312</v>
      </c>
      <c r="K142" s="10">
        <v>0</v>
      </c>
      <c r="L142" s="11">
        <f t="shared" si="11"/>
        <v>0</v>
      </c>
      <c r="M142" s="8"/>
      <c r="P142">
        <f t="shared" si="10"/>
        <v>0</v>
      </c>
    </row>
    <row r="143" spans="1:16" ht="80.099999999999994" customHeight="1" outlineLevel="2" x14ac:dyDescent="0.2">
      <c r="A143" s="13"/>
      <c r="B143" s="13"/>
      <c r="C143" s="14"/>
      <c r="D143" s="15">
        <v>43412</v>
      </c>
      <c r="E143" s="15"/>
      <c r="F143" s="16" t="s">
        <v>141</v>
      </c>
      <c r="G143" s="16"/>
      <c r="H143" s="16"/>
      <c r="I143" s="9">
        <v>25</v>
      </c>
      <c r="J143" s="9">
        <v>637</v>
      </c>
      <c r="K143" s="10">
        <v>0</v>
      </c>
      <c r="L143" s="11">
        <f t="shared" si="11"/>
        <v>0</v>
      </c>
      <c r="M143" s="8"/>
      <c r="P143">
        <f t="shared" si="10"/>
        <v>0</v>
      </c>
    </row>
    <row r="144" spans="1:16" ht="80.099999999999994" customHeight="1" outlineLevel="2" x14ac:dyDescent="0.2">
      <c r="A144" s="13"/>
      <c r="B144" s="13"/>
      <c r="C144" s="14"/>
      <c r="D144" s="15">
        <v>33910</v>
      </c>
      <c r="E144" s="15"/>
      <c r="F144" s="16" t="s">
        <v>142</v>
      </c>
      <c r="G144" s="16"/>
      <c r="H144" s="16"/>
      <c r="I144" s="9">
        <v>10</v>
      </c>
      <c r="J144" s="9">
        <v>390</v>
      </c>
      <c r="K144" s="10">
        <v>0</v>
      </c>
      <c r="L144" s="11">
        <f t="shared" si="11"/>
        <v>0</v>
      </c>
      <c r="M144" s="8"/>
      <c r="P144">
        <f t="shared" si="10"/>
        <v>0</v>
      </c>
    </row>
    <row r="145" spans="1:16" ht="80.099999999999994" customHeight="1" outlineLevel="2" x14ac:dyDescent="0.2">
      <c r="A145" s="13"/>
      <c r="B145" s="13"/>
      <c r="C145" s="14"/>
      <c r="D145" s="15">
        <v>34420</v>
      </c>
      <c r="E145" s="15"/>
      <c r="F145" s="16" t="s">
        <v>143</v>
      </c>
      <c r="G145" s="16"/>
      <c r="H145" s="16"/>
      <c r="I145" s="9">
        <v>10</v>
      </c>
      <c r="J145" s="9">
        <v>430</v>
      </c>
      <c r="K145" s="10">
        <v>0</v>
      </c>
      <c r="L145" s="11">
        <f t="shared" si="11"/>
        <v>0</v>
      </c>
      <c r="M145" s="8"/>
      <c r="P145">
        <f t="shared" si="10"/>
        <v>0</v>
      </c>
    </row>
    <row r="146" spans="1:16" ht="80.099999999999994" customHeight="1" outlineLevel="2" x14ac:dyDescent="0.2">
      <c r="A146" s="13"/>
      <c r="B146" s="13"/>
      <c r="C146" s="14"/>
      <c r="D146" s="15">
        <v>34720</v>
      </c>
      <c r="E146" s="15"/>
      <c r="F146" s="16" t="s">
        <v>144</v>
      </c>
      <c r="G146" s="16"/>
      <c r="H146" s="16"/>
      <c r="I146" s="9">
        <v>10</v>
      </c>
      <c r="J146" s="9">
        <v>587</v>
      </c>
      <c r="K146" s="10">
        <v>0</v>
      </c>
      <c r="L146" s="11">
        <f t="shared" si="11"/>
        <v>0</v>
      </c>
      <c r="M146" s="8"/>
      <c r="P146">
        <f t="shared" si="10"/>
        <v>0</v>
      </c>
    </row>
    <row r="147" spans="1:16" ht="80.099999999999994" customHeight="1" outlineLevel="2" x14ac:dyDescent="0.2">
      <c r="A147" s="13"/>
      <c r="B147" s="13"/>
      <c r="C147" s="14"/>
      <c r="D147" s="15">
        <v>39120</v>
      </c>
      <c r="E147" s="15"/>
      <c r="F147" s="16" t="s">
        <v>146</v>
      </c>
      <c r="G147" s="16"/>
      <c r="H147" s="16"/>
      <c r="I147" s="9">
        <v>10</v>
      </c>
      <c r="J147" s="9">
        <v>390</v>
      </c>
      <c r="K147" s="10">
        <v>0</v>
      </c>
      <c r="L147" s="11">
        <f t="shared" si="11"/>
        <v>0</v>
      </c>
      <c r="M147" s="8"/>
      <c r="P147">
        <f t="shared" si="10"/>
        <v>0</v>
      </c>
    </row>
    <row r="148" spans="1:16" ht="12" customHeight="1" outlineLevel="1" x14ac:dyDescent="0.2">
      <c r="A148" s="17" t="s">
        <v>145</v>
      </c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</row>
    <row r="149" spans="1:16" ht="80.099999999999994" customHeight="1" outlineLevel="2" x14ac:dyDescent="0.2">
      <c r="A149" s="13"/>
      <c r="B149" s="13"/>
      <c r="C149" s="14"/>
      <c r="D149" s="15">
        <v>13229</v>
      </c>
      <c r="E149" s="15"/>
      <c r="F149" s="16" t="s">
        <v>147</v>
      </c>
      <c r="G149" s="16"/>
      <c r="H149" s="16"/>
      <c r="I149" s="9">
        <v>5</v>
      </c>
      <c r="J149" s="9">
        <v>115</v>
      </c>
      <c r="K149" s="10">
        <v>0</v>
      </c>
      <c r="L149" s="11">
        <f t="shared" ref="L149:L172" si="12">J149*K149</f>
        <v>0</v>
      </c>
      <c r="M149" s="8"/>
      <c r="P149">
        <f t="shared" ref="P149:P172" si="13">L149</f>
        <v>0</v>
      </c>
    </row>
    <row r="150" spans="1:16" ht="80.099999999999994" customHeight="1" outlineLevel="2" x14ac:dyDescent="0.2">
      <c r="A150" s="13"/>
      <c r="B150" s="13"/>
      <c r="C150" s="14"/>
      <c r="D150" s="15">
        <v>13219</v>
      </c>
      <c r="E150" s="15"/>
      <c r="F150" s="16" t="s">
        <v>148</v>
      </c>
      <c r="G150" s="16"/>
      <c r="H150" s="16"/>
      <c r="I150" s="9">
        <v>7</v>
      </c>
      <c r="J150" s="9">
        <v>95</v>
      </c>
      <c r="K150" s="10">
        <v>0</v>
      </c>
      <c r="L150" s="11">
        <f t="shared" si="12"/>
        <v>0</v>
      </c>
      <c r="M150" s="8"/>
      <c r="P150">
        <f t="shared" si="13"/>
        <v>0</v>
      </c>
    </row>
    <row r="151" spans="1:16" ht="80.099999999999994" customHeight="1" outlineLevel="2" x14ac:dyDescent="0.2">
      <c r="A151" s="13"/>
      <c r="B151" s="13"/>
      <c r="C151" s="14"/>
      <c r="D151" s="15">
        <v>13225</v>
      </c>
      <c r="E151" s="15"/>
      <c r="F151" s="16" t="s">
        <v>16</v>
      </c>
      <c r="G151" s="16"/>
      <c r="H151" s="16"/>
      <c r="I151" s="9">
        <v>5</v>
      </c>
      <c r="J151" s="9">
        <v>117</v>
      </c>
      <c r="K151" s="10">
        <v>0</v>
      </c>
      <c r="L151" s="11">
        <f t="shared" si="12"/>
        <v>0</v>
      </c>
      <c r="M151" s="8"/>
      <c r="P151">
        <f t="shared" si="13"/>
        <v>0</v>
      </c>
    </row>
    <row r="152" spans="1:16" ht="80.099999999999994" customHeight="1" outlineLevel="2" x14ac:dyDescent="0.2">
      <c r="A152" s="13"/>
      <c r="B152" s="13"/>
      <c r="C152" s="14"/>
      <c r="D152" s="15">
        <v>13191</v>
      </c>
      <c r="E152" s="15"/>
      <c r="F152" s="16" t="s">
        <v>149</v>
      </c>
      <c r="G152" s="16"/>
      <c r="H152" s="16"/>
      <c r="I152" s="9">
        <v>2</v>
      </c>
      <c r="J152" s="9">
        <v>100</v>
      </c>
      <c r="K152" s="10">
        <v>0</v>
      </c>
      <c r="L152" s="11">
        <f t="shared" si="12"/>
        <v>0</v>
      </c>
      <c r="M152" s="8"/>
      <c r="P152">
        <f t="shared" si="13"/>
        <v>0</v>
      </c>
    </row>
    <row r="153" spans="1:16" ht="80.099999999999994" customHeight="1" outlineLevel="2" x14ac:dyDescent="0.2">
      <c r="A153" s="13"/>
      <c r="B153" s="13"/>
      <c r="C153" s="14"/>
      <c r="D153" s="15">
        <v>13273</v>
      </c>
      <c r="E153" s="15"/>
      <c r="F153" s="16" t="s">
        <v>150</v>
      </c>
      <c r="G153" s="16"/>
      <c r="H153" s="16"/>
      <c r="I153" s="9">
        <v>9</v>
      </c>
      <c r="J153" s="9">
        <v>94</v>
      </c>
      <c r="K153" s="10">
        <v>0</v>
      </c>
      <c r="L153" s="11">
        <f t="shared" si="12"/>
        <v>0</v>
      </c>
      <c r="M153" s="8"/>
      <c r="P153">
        <f t="shared" si="13"/>
        <v>0</v>
      </c>
    </row>
    <row r="154" spans="1:16" ht="80.099999999999994" customHeight="1" outlineLevel="2" x14ac:dyDescent="0.2">
      <c r="A154" s="13"/>
      <c r="B154" s="13"/>
      <c r="C154" s="14"/>
      <c r="D154" s="15">
        <v>13334</v>
      </c>
      <c r="E154" s="15"/>
      <c r="F154" s="16" t="s">
        <v>151</v>
      </c>
      <c r="G154" s="16"/>
      <c r="H154" s="16"/>
      <c r="I154" s="9">
        <v>5</v>
      </c>
      <c r="J154" s="9">
        <v>170</v>
      </c>
      <c r="K154" s="10">
        <v>0</v>
      </c>
      <c r="L154" s="11">
        <f t="shared" si="12"/>
        <v>0</v>
      </c>
      <c r="M154" s="8"/>
      <c r="P154">
        <f t="shared" si="13"/>
        <v>0</v>
      </c>
    </row>
    <row r="155" spans="1:16" ht="80.099999999999994" customHeight="1" outlineLevel="2" x14ac:dyDescent="0.2">
      <c r="A155" s="13"/>
      <c r="B155" s="13"/>
      <c r="C155" s="14"/>
      <c r="D155" s="15">
        <v>13344</v>
      </c>
      <c r="E155" s="15"/>
      <c r="F155" s="16" t="s">
        <v>152</v>
      </c>
      <c r="G155" s="16"/>
      <c r="H155" s="16"/>
      <c r="I155" s="9">
        <v>5</v>
      </c>
      <c r="J155" s="9">
        <v>217</v>
      </c>
      <c r="K155" s="10">
        <v>0</v>
      </c>
      <c r="L155" s="11">
        <f t="shared" si="12"/>
        <v>0</v>
      </c>
      <c r="M155" s="8"/>
      <c r="P155">
        <f t="shared" si="13"/>
        <v>0</v>
      </c>
    </row>
    <row r="156" spans="1:16" ht="80.099999999999994" customHeight="1" outlineLevel="2" x14ac:dyDescent="0.2">
      <c r="A156" s="13"/>
      <c r="B156" s="13"/>
      <c r="C156" s="14"/>
      <c r="D156" s="15">
        <v>13125</v>
      </c>
      <c r="E156" s="15"/>
      <c r="F156" s="16" t="s">
        <v>153</v>
      </c>
      <c r="G156" s="16"/>
      <c r="H156" s="16"/>
      <c r="I156" s="9">
        <v>3</v>
      </c>
      <c r="J156" s="9">
        <v>124</v>
      </c>
      <c r="K156" s="10">
        <v>0</v>
      </c>
      <c r="L156" s="11">
        <f t="shared" si="12"/>
        <v>0</v>
      </c>
      <c r="M156" s="8"/>
      <c r="P156">
        <f t="shared" si="13"/>
        <v>0</v>
      </c>
    </row>
    <row r="157" spans="1:16" ht="80.099999999999994" customHeight="1" outlineLevel="2" x14ac:dyDescent="0.2">
      <c r="A157" s="13"/>
      <c r="B157" s="13"/>
      <c r="C157" s="14"/>
      <c r="D157" s="15">
        <v>13328</v>
      </c>
      <c r="E157" s="15"/>
      <c r="F157" s="16" t="s">
        <v>154</v>
      </c>
      <c r="G157" s="16"/>
      <c r="H157" s="16"/>
      <c r="I157" s="9">
        <v>5</v>
      </c>
      <c r="J157" s="9">
        <v>182</v>
      </c>
      <c r="K157" s="10">
        <v>0</v>
      </c>
      <c r="L157" s="11">
        <f t="shared" si="12"/>
        <v>0</v>
      </c>
      <c r="M157" s="8"/>
      <c r="P157">
        <f t="shared" si="13"/>
        <v>0</v>
      </c>
    </row>
    <row r="158" spans="1:16" ht="80.099999999999994" customHeight="1" outlineLevel="2" x14ac:dyDescent="0.2">
      <c r="A158" s="13"/>
      <c r="B158" s="13"/>
      <c r="C158" s="14"/>
      <c r="D158" s="15">
        <v>13363</v>
      </c>
      <c r="E158" s="15"/>
      <c r="F158" s="16" t="s">
        <v>155</v>
      </c>
      <c r="G158" s="16"/>
      <c r="H158" s="16"/>
      <c r="I158" s="9">
        <v>5</v>
      </c>
      <c r="J158" s="9">
        <v>250</v>
      </c>
      <c r="K158" s="10">
        <v>0</v>
      </c>
      <c r="L158" s="11">
        <f t="shared" si="12"/>
        <v>0</v>
      </c>
      <c r="M158" s="8"/>
      <c r="P158">
        <f t="shared" si="13"/>
        <v>0</v>
      </c>
    </row>
    <row r="159" spans="1:16" ht="80.099999999999994" customHeight="1" outlineLevel="2" x14ac:dyDescent="0.2">
      <c r="A159" s="13"/>
      <c r="B159" s="13"/>
      <c r="C159" s="14"/>
      <c r="D159" s="15">
        <v>13343</v>
      </c>
      <c r="E159" s="15"/>
      <c r="F159" s="16" t="s">
        <v>156</v>
      </c>
      <c r="G159" s="16"/>
      <c r="H159" s="16"/>
      <c r="I159" s="9">
        <v>5</v>
      </c>
      <c r="J159" s="9">
        <v>192</v>
      </c>
      <c r="K159" s="10">
        <v>0</v>
      </c>
      <c r="L159" s="11">
        <f t="shared" si="12"/>
        <v>0</v>
      </c>
      <c r="M159" s="8"/>
      <c r="P159">
        <f t="shared" si="13"/>
        <v>0</v>
      </c>
    </row>
    <row r="160" spans="1:16" ht="80.099999999999994" customHeight="1" outlineLevel="2" x14ac:dyDescent="0.2">
      <c r="A160" s="13"/>
      <c r="B160" s="13"/>
      <c r="C160" s="14"/>
      <c r="D160" s="15">
        <v>14475</v>
      </c>
      <c r="E160" s="15"/>
      <c r="F160" s="16" t="s">
        <v>157</v>
      </c>
      <c r="G160" s="16"/>
      <c r="H160" s="16"/>
      <c r="I160" s="9">
        <v>3</v>
      </c>
      <c r="J160" s="9">
        <v>195</v>
      </c>
      <c r="K160" s="10">
        <v>0</v>
      </c>
      <c r="L160" s="11">
        <f t="shared" si="12"/>
        <v>0</v>
      </c>
      <c r="M160" s="8"/>
      <c r="P160">
        <f t="shared" si="13"/>
        <v>0</v>
      </c>
    </row>
    <row r="161" spans="1:16" ht="80.099999999999994" customHeight="1" outlineLevel="2" x14ac:dyDescent="0.2">
      <c r="A161" s="13"/>
      <c r="B161" s="13"/>
      <c r="C161" s="14"/>
      <c r="D161" s="15">
        <v>13095</v>
      </c>
      <c r="E161" s="15"/>
      <c r="F161" s="16" t="s">
        <v>158</v>
      </c>
      <c r="G161" s="16"/>
      <c r="H161" s="16"/>
      <c r="I161" s="9">
        <v>3</v>
      </c>
      <c r="J161" s="9">
        <v>120</v>
      </c>
      <c r="K161" s="10">
        <v>0</v>
      </c>
      <c r="L161" s="11">
        <f t="shared" si="12"/>
        <v>0</v>
      </c>
      <c r="M161" s="8"/>
      <c r="P161">
        <f t="shared" si="13"/>
        <v>0</v>
      </c>
    </row>
    <row r="162" spans="1:16" ht="80.099999999999994" customHeight="1" outlineLevel="2" x14ac:dyDescent="0.2">
      <c r="A162" s="13"/>
      <c r="B162" s="13"/>
      <c r="C162" s="14"/>
      <c r="D162" s="15">
        <v>13364</v>
      </c>
      <c r="E162" s="15"/>
      <c r="F162" s="16" t="s">
        <v>159</v>
      </c>
      <c r="G162" s="16"/>
      <c r="H162" s="16"/>
      <c r="I162" s="9">
        <v>5</v>
      </c>
      <c r="J162" s="9">
        <v>257</v>
      </c>
      <c r="K162" s="10">
        <v>0</v>
      </c>
      <c r="L162" s="11">
        <f t="shared" si="12"/>
        <v>0</v>
      </c>
      <c r="M162" s="8"/>
      <c r="P162">
        <f t="shared" si="13"/>
        <v>0</v>
      </c>
    </row>
    <row r="163" spans="1:16" ht="80.099999999999994" customHeight="1" outlineLevel="2" x14ac:dyDescent="0.2">
      <c r="A163" s="13"/>
      <c r="B163" s="13"/>
      <c r="C163" s="14"/>
      <c r="D163" s="15">
        <v>14502</v>
      </c>
      <c r="E163" s="15"/>
      <c r="F163" s="16" t="s">
        <v>160</v>
      </c>
      <c r="G163" s="16"/>
      <c r="H163" s="16"/>
      <c r="I163" s="9">
        <v>3</v>
      </c>
      <c r="J163" s="9">
        <v>110</v>
      </c>
      <c r="K163" s="10">
        <v>0</v>
      </c>
      <c r="L163" s="11">
        <f t="shared" si="12"/>
        <v>0</v>
      </c>
      <c r="M163" s="8"/>
      <c r="P163">
        <f t="shared" si="13"/>
        <v>0</v>
      </c>
    </row>
    <row r="164" spans="1:16" ht="80.099999999999994" customHeight="1" outlineLevel="2" x14ac:dyDescent="0.2">
      <c r="A164" s="13"/>
      <c r="B164" s="13"/>
      <c r="C164" s="14"/>
      <c r="D164" s="15">
        <v>13096</v>
      </c>
      <c r="E164" s="15"/>
      <c r="F164" s="16" t="s">
        <v>17</v>
      </c>
      <c r="G164" s="16"/>
      <c r="H164" s="16"/>
      <c r="I164" s="9">
        <v>3</v>
      </c>
      <c r="J164" s="9">
        <v>113</v>
      </c>
      <c r="K164" s="10">
        <v>0</v>
      </c>
      <c r="L164" s="11">
        <f t="shared" si="12"/>
        <v>0</v>
      </c>
      <c r="M164" s="8"/>
      <c r="P164">
        <f t="shared" si="13"/>
        <v>0</v>
      </c>
    </row>
    <row r="165" spans="1:16" ht="80.099999999999994" customHeight="1" outlineLevel="2" x14ac:dyDescent="0.2">
      <c r="A165" s="13"/>
      <c r="B165" s="13"/>
      <c r="C165" s="14"/>
      <c r="D165" s="15">
        <v>13088</v>
      </c>
      <c r="E165" s="15"/>
      <c r="F165" s="16" t="s">
        <v>161</v>
      </c>
      <c r="G165" s="16"/>
      <c r="H165" s="16"/>
      <c r="I165" s="9">
        <v>3</v>
      </c>
      <c r="J165" s="9">
        <v>110</v>
      </c>
      <c r="K165" s="10">
        <v>0</v>
      </c>
      <c r="L165" s="11">
        <f t="shared" si="12"/>
        <v>0</v>
      </c>
      <c r="M165" s="8"/>
      <c r="P165">
        <f t="shared" si="13"/>
        <v>0</v>
      </c>
    </row>
    <row r="166" spans="1:16" ht="80.099999999999994" customHeight="1" outlineLevel="2" x14ac:dyDescent="0.2">
      <c r="A166" s="13"/>
      <c r="B166" s="13"/>
      <c r="C166" s="14"/>
      <c r="D166" s="15">
        <v>13326</v>
      </c>
      <c r="E166" s="15"/>
      <c r="F166" s="16" t="s">
        <v>162</v>
      </c>
      <c r="G166" s="16"/>
      <c r="H166" s="16"/>
      <c r="I166" s="9">
        <v>5</v>
      </c>
      <c r="J166" s="9">
        <v>208</v>
      </c>
      <c r="K166" s="10">
        <v>0</v>
      </c>
      <c r="L166" s="11">
        <f t="shared" si="12"/>
        <v>0</v>
      </c>
      <c r="M166" s="8"/>
      <c r="P166">
        <f t="shared" si="13"/>
        <v>0</v>
      </c>
    </row>
    <row r="167" spans="1:16" ht="80.099999999999994" customHeight="1" outlineLevel="2" x14ac:dyDescent="0.2">
      <c r="A167" s="13"/>
      <c r="B167" s="13"/>
      <c r="C167" s="14"/>
      <c r="D167" s="15">
        <v>13307</v>
      </c>
      <c r="E167" s="15"/>
      <c r="F167" s="16" t="s">
        <v>163</v>
      </c>
      <c r="G167" s="16"/>
      <c r="H167" s="16"/>
      <c r="I167" s="9">
        <v>3</v>
      </c>
      <c r="J167" s="9">
        <v>190</v>
      </c>
      <c r="K167" s="10">
        <v>0</v>
      </c>
      <c r="L167" s="11">
        <f t="shared" si="12"/>
        <v>0</v>
      </c>
      <c r="M167" s="8"/>
      <c r="P167">
        <f t="shared" si="13"/>
        <v>0</v>
      </c>
    </row>
    <row r="168" spans="1:16" ht="80.099999999999994" customHeight="1" outlineLevel="2" x14ac:dyDescent="0.2">
      <c r="A168" s="13"/>
      <c r="B168" s="13"/>
      <c r="C168" s="14"/>
      <c r="D168" s="15">
        <v>13358</v>
      </c>
      <c r="E168" s="15"/>
      <c r="F168" s="16" t="s">
        <v>164</v>
      </c>
      <c r="G168" s="16"/>
      <c r="H168" s="16"/>
      <c r="I168" s="9">
        <v>5</v>
      </c>
      <c r="J168" s="9">
        <v>182</v>
      </c>
      <c r="K168" s="10">
        <v>0</v>
      </c>
      <c r="L168" s="11">
        <f t="shared" si="12"/>
        <v>0</v>
      </c>
      <c r="M168" s="8"/>
      <c r="P168">
        <f t="shared" si="13"/>
        <v>0</v>
      </c>
    </row>
    <row r="169" spans="1:16" ht="80.099999999999994" customHeight="1" outlineLevel="2" x14ac:dyDescent="0.2">
      <c r="A169" s="13"/>
      <c r="B169" s="13"/>
      <c r="C169" s="14"/>
      <c r="D169" s="15">
        <v>13130</v>
      </c>
      <c r="E169" s="15"/>
      <c r="F169" s="16" t="s">
        <v>165</v>
      </c>
      <c r="G169" s="16"/>
      <c r="H169" s="16"/>
      <c r="I169" s="9">
        <v>3</v>
      </c>
      <c r="J169" s="9">
        <v>175</v>
      </c>
      <c r="K169" s="10">
        <v>0</v>
      </c>
      <c r="L169" s="11">
        <f t="shared" si="12"/>
        <v>0</v>
      </c>
      <c r="M169" s="8"/>
      <c r="P169">
        <f t="shared" si="13"/>
        <v>0</v>
      </c>
    </row>
    <row r="170" spans="1:16" ht="80.099999999999994" customHeight="1" outlineLevel="2" x14ac:dyDescent="0.2">
      <c r="A170" s="13"/>
      <c r="B170" s="13"/>
      <c r="C170" s="14"/>
      <c r="D170" s="15">
        <v>13093</v>
      </c>
      <c r="E170" s="15"/>
      <c r="F170" s="16" t="s">
        <v>166</v>
      </c>
      <c r="G170" s="16"/>
      <c r="H170" s="16"/>
      <c r="I170" s="9">
        <v>3</v>
      </c>
      <c r="J170" s="9">
        <v>105</v>
      </c>
      <c r="K170" s="10">
        <v>0</v>
      </c>
      <c r="L170" s="11">
        <f t="shared" si="12"/>
        <v>0</v>
      </c>
      <c r="M170" s="8"/>
      <c r="P170">
        <f t="shared" si="13"/>
        <v>0</v>
      </c>
    </row>
    <row r="171" spans="1:16" ht="80.099999999999994" customHeight="1" outlineLevel="2" x14ac:dyDescent="0.2">
      <c r="A171" s="13"/>
      <c r="B171" s="13"/>
      <c r="C171" s="14"/>
      <c r="D171" s="15">
        <v>13252</v>
      </c>
      <c r="E171" s="15"/>
      <c r="F171" s="16" t="s">
        <v>167</v>
      </c>
      <c r="G171" s="16"/>
      <c r="H171" s="16"/>
      <c r="I171" s="9">
        <v>1</v>
      </c>
      <c r="J171" s="9">
        <v>305</v>
      </c>
      <c r="K171" s="10">
        <v>0</v>
      </c>
      <c r="L171" s="11">
        <f t="shared" si="12"/>
        <v>0</v>
      </c>
      <c r="M171" s="8"/>
      <c r="P171">
        <f t="shared" si="13"/>
        <v>0</v>
      </c>
    </row>
    <row r="172" spans="1:16" ht="80.099999999999994" customHeight="1" outlineLevel="2" x14ac:dyDescent="0.2">
      <c r="A172" s="13"/>
      <c r="B172" s="13"/>
      <c r="C172" s="14"/>
      <c r="D172" s="15">
        <v>13254</v>
      </c>
      <c r="E172" s="15"/>
      <c r="F172" s="16" t="s">
        <v>168</v>
      </c>
      <c r="G172" s="16"/>
      <c r="H172" s="16"/>
      <c r="I172" s="9">
        <v>1</v>
      </c>
      <c r="J172" s="9">
        <v>306</v>
      </c>
      <c r="K172" s="10">
        <v>0</v>
      </c>
      <c r="L172" s="11">
        <f t="shared" si="12"/>
        <v>0</v>
      </c>
      <c r="M172" s="8"/>
      <c r="P172">
        <f t="shared" si="13"/>
        <v>0</v>
      </c>
    </row>
    <row r="173" spans="1:16" ht="11.45" customHeight="1" x14ac:dyDescent="0.2">
      <c r="D173" s="12"/>
      <c r="E173" s="12"/>
      <c r="F173" s="12"/>
      <c r="G173" s="12"/>
      <c r="H173" s="12"/>
      <c r="I173" s="12"/>
      <c r="J173" s="12"/>
      <c r="K173" s="12"/>
      <c r="L173" s="12"/>
    </row>
    <row r="174" spans="1:16" ht="11.45" customHeight="1" x14ac:dyDescent="0.2">
      <c r="D174" s="12"/>
      <c r="E174" s="12"/>
      <c r="F174" s="12"/>
      <c r="G174" s="12"/>
      <c r="H174" s="12"/>
      <c r="I174" s="12"/>
      <c r="J174" s="12"/>
      <c r="K174" s="12"/>
      <c r="L174" s="12"/>
    </row>
    <row r="175" spans="1:16" ht="14.25" x14ac:dyDescent="0.2">
      <c r="K175" s="29" t="s">
        <v>18</v>
      </c>
      <c r="L175" s="28">
        <f>P175</f>
        <v>0</v>
      </c>
      <c r="P175">
        <f>SUM(P1:P174)</f>
        <v>0</v>
      </c>
    </row>
  </sheetData>
  <mergeCells count="475">
    <mergeCell ref="A10:C10"/>
    <mergeCell ref="D10:E10"/>
    <mergeCell ref="F10:H10"/>
    <mergeCell ref="A11:M11"/>
    <mergeCell ref="A12:C12"/>
    <mergeCell ref="D12:E12"/>
    <mergeCell ref="F12:H12"/>
    <mergeCell ref="A13:C13"/>
    <mergeCell ref="D13:E13"/>
    <mergeCell ref="F13:H13"/>
    <mergeCell ref="A14:C14"/>
    <mergeCell ref="D14:E14"/>
    <mergeCell ref="F14:H14"/>
    <mergeCell ref="A15:C15"/>
    <mergeCell ref="D15:E15"/>
    <mergeCell ref="F15:H15"/>
    <mergeCell ref="A16:C16"/>
    <mergeCell ref="D16:E16"/>
    <mergeCell ref="F16:H16"/>
    <mergeCell ref="A21:M21"/>
    <mergeCell ref="A17:M17"/>
    <mergeCell ref="A18:C18"/>
    <mergeCell ref="D18:E18"/>
    <mergeCell ref="F18:H18"/>
    <mergeCell ref="A19:C19"/>
    <mergeCell ref="D19:E19"/>
    <mergeCell ref="F19:H19"/>
    <mergeCell ref="A20:C20"/>
    <mergeCell ref="D20:E20"/>
    <mergeCell ref="F20:H20"/>
    <mergeCell ref="A23:C23"/>
    <mergeCell ref="D23:E23"/>
    <mergeCell ref="F23:H23"/>
    <mergeCell ref="A24:C24"/>
    <mergeCell ref="D24:E24"/>
    <mergeCell ref="F24:H24"/>
    <mergeCell ref="A22:C22"/>
    <mergeCell ref="D22:E22"/>
    <mergeCell ref="F22:H22"/>
    <mergeCell ref="A28:C28"/>
    <mergeCell ref="D28:E28"/>
    <mergeCell ref="F28:H28"/>
    <mergeCell ref="A25:C25"/>
    <mergeCell ref="D25:E25"/>
    <mergeCell ref="F25:H25"/>
    <mergeCell ref="A26:C26"/>
    <mergeCell ref="D26:E26"/>
    <mergeCell ref="F26:H26"/>
    <mergeCell ref="A27:C27"/>
    <mergeCell ref="D27:E27"/>
    <mergeCell ref="F27:H27"/>
    <mergeCell ref="A29:C29"/>
    <mergeCell ref="D29:E29"/>
    <mergeCell ref="F29:H29"/>
    <mergeCell ref="A30:C30"/>
    <mergeCell ref="D30:E30"/>
    <mergeCell ref="F30:H30"/>
    <mergeCell ref="A31:C31"/>
    <mergeCell ref="D31:E31"/>
    <mergeCell ref="F31:H31"/>
    <mergeCell ref="A32:M32"/>
    <mergeCell ref="A33:C33"/>
    <mergeCell ref="D33:E33"/>
    <mergeCell ref="F33:H33"/>
    <mergeCell ref="A34:C34"/>
    <mergeCell ref="D34:E34"/>
    <mergeCell ref="F34:H34"/>
    <mergeCell ref="A35:C35"/>
    <mergeCell ref="D35:E35"/>
    <mergeCell ref="F35:H35"/>
    <mergeCell ref="A39:C39"/>
    <mergeCell ref="D39:E39"/>
    <mergeCell ref="F39:H39"/>
    <mergeCell ref="A40:C40"/>
    <mergeCell ref="D40:E40"/>
    <mergeCell ref="F40:H40"/>
    <mergeCell ref="A36:C36"/>
    <mergeCell ref="D36:E36"/>
    <mergeCell ref="F36:H36"/>
    <mergeCell ref="A37:C37"/>
    <mergeCell ref="D37:E37"/>
    <mergeCell ref="F37:H37"/>
    <mergeCell ref="A38:C38"/>
    <mergeCell ref="D38:E38"/>
    <mergeCell ref="F38:H38"/>
    <mergeCell ref="A43:C43"/>
    <mergeCell ref="D43:E43"/>
    <mergeCell ref="F43:H43"/>
    <mergeCell ref="A44:C44"/>
    <mergeCell ref="D44:E44"/>
    <mergeCell ref="F44:H44"/>
    <mergeCell ref="A41:C41"/>
    <mergeCell ref="D41:E41"/>
    <mergeCell ref="F41:H41"/>
    <mergeCell ref="A42:C42"/>
    <mergeCell ref="D42:E42"/>
    <mergeCell ref="F42:H42"/>
    <mergeCell ref="A48:C48"/>
    <mergeCell ref="D48:E48"/>
    <mergeCell ref="F48:H48"/>
    <mergeCell ref="A45:C45"/>
    <mergeCell ref="D45:E45"/>
    <mergeCell ref="F45:H45"/>
    <mergeCell ref="A46:M46"/>
    <mergeCell ref="A47:C47"/>
    <mergeCell ref="D47:E47"/>
    <mergeCell ref="F47:H47"/>
    <mergeCell ref="A51:C51"/>
    <mergeCell ref="D51:E51"/>
    <mergeCell ref="F51:H51"/>
    <mergeCell ref="A52:C52"/>
    <mergeCell ref="D52:E52"/>
    <mergeCell ref="F52:H52"/>
    <mergeCell ref="A49:C49"/>
    <mergeCell ref="D49:E49"/>
    <mergeCell ref="F49:H49"/>
    <mergeCell ref="A50:C50"/>
    <mergeCell ref="D50:E50"/>
    <mergeCell ref="F50:H50"/>
    <mergeCell ref="A53:C53"/>
    <mergeCell ref="D53:E53"/>
    <mergeCell ref="F53:H53"/>
    <mergeCell ref="A54:C54"/>
    <mergeCell ref="D54:E54"/>
    <mergeCell ref="F54:H54"/>
    <mergeCell ref="A55:C55"/>
    <mergeCell ref="D55:E55"/>
    <mergeCell ref="F55:H55"/>
    <mergeCell ref="A56:C56"/>
    <mergeCell ref="D56:E56"/>
    <mergeCell ref="F56:H56"/>
    <mergeCell ref="A57:C57"/>
    <mergeCell ref="D57:E57"/>
    <mergeCell ref="F57:H57"/>
    <mergeCell ref="A58:C58"/>
    <mergeCell ref="D58:E58"/>
    <mergeCell ref="F58:H58"/>
    <mergeCell ref="A62:C62"/>
    <mergeCell ref="D62:E62"/>
    <mergeCell ref="F62:H62"/>
    <mergeCell ref="A59:C59"/>
    <mergeCell ref="D59:E59"/>
    <mergeCell ref="F59:H59"/>
    <mergeCell ref="A60:C60"/>
    <mergeCell ref="D60:E60"/>
    <mergeCell ref="F60:H60"/>
    <mergeCell ref="A61:C61"/>
    <mergeCell ref="D61:E61"/>
    <mergeCell ref="F61:H61"/>
    <mergeCell ref="A63:C63"/>
    <mergeCell ref="D63:E63"/>
    <mergeCell ref="F63:H63"/>
    <mergeCell ref="A64:C64"/>
    <mergeCell ref="D64:E64"/>
    <mergeCell ref="F64:H64"/>
    <mergeCell ref="A65:C65"/>
    <mergeCell ref="D65:E65"/>
    <mergeCell ref="F65:H65"/>
    <mergeCell ref="A69:C69"/>
    <mergeCell ref="D69:E69"/>
    <mergeCell ref="F69:H69"/>
    <mergeCell ref="A70:M70"/>
    <mergeCell ref="A71:C71"/>
    <mergeCell ref="D71:E71"/>
    <mergeCell ref="F71:H71"/>
    <mergeCell ref="A66:C66"/>
    <mergeCell ref="D66:E66"/>
    <mergeCell ref="F66:H66"/>
    <mergeCell ref="A67:C67"/>
    <mergeCell ref="D67:E67"/>
    <mergeCell ref="F67:H67"/>
    <mergeCell ref="A68:C68"/>
    <mergeCell ref="D68:E68"/>
    <mergeCell ref="F68:H68"/>
    <mergeCell ref="A74:C74"/>
    <mergeCell ref="D74:E74"/>
    <mergeCell ref="F74:H74"/>
    <mergeCell ref="A75:C75"/>
    <mergeCell ref="D75:E75"/>
    <mergeCell ref="F75:H75"/>
    <mergeCell ref="A72:C72"/>
    <mergeCell ref="D72:E72"/>
    <mergeCell ref="F72:H72"/>
    <mergeCell ref="A73:C73"/>
    <mergeCell ref="D73:E73"/>
    <mergeCell ref="F73:H73"/>
    <mergeCell ref="A76:C76"/>
    <mergeCell ref="D76:E76"/>
    <mergeCell ref="F76:H76"/>
    <mergeCell ref="A77:C77"/>
    <mergeCell ref="D77:E77"/>
    <mergeCell ref="F77:H77"/>
    <mergeCell ref="A78:C78"/>
    <mergeCell ref="D78:E78"/>
    <mergeCell ref="F78:H78"/>
    <mergeCell ref="A82:C82"/>
    <mergeCell ref="D82:E82"/>
    <mergeCell ref="F82:H82"/>
    <mergeCell ref="A79:C79"/>
    <mergeCell ref="D79:E79"/>
    <mergeCell ref="F79:H79"/>
    <mergeCell ref="A80:C80"/>
    <mergeCell ref="D80:E80"/>
    <mergeCell ref="F80:H80"/>
    <mergeCell ref="A81:C81"/>
    <mergeCell ref="D81:E81"/>
    <mergeCell ref="F81:H81"/>
    <mergeCell ref="A83:C83"/>
    <mergeCell ref="D83:E83"/>
    <mergeCell ref="F83:H83"/>
    <mergeCell ref="A84:C84"/>
    <mergeCell ref="D84:E84"/>
    <mergeCell ref="F84:H84"/>
    <mergeCell ref="A85:C85"/>
    <mergeCell ref="D85:E85"/>
    <mergeCell ref="F85:H85"/>
    <mergeCell ref="A86:C86"/>
    <mergeCell ref="D86:E86"/>
    <mergeCell ref="F86:H86"/>
    <mergeCell ref="A87:C87"/>
    <mergeCell ref="D87:E87"/>
    <mergeCell ref="F87:H87"/>
    <mergeCell ref="A88:C88"/>
    <mergeCell ref="D88:E88"/>
    <mergeCell ref="F88:H88"/>
    <mergeCell ref="A89:C89"/>
    <mergeCell ref="D89:E89"/>
    <mergeCell ref="F89:H89"/>
    <mergeCell ref="A90:C90"/>
    <mergeCell ref="D90:E90"/>
    <mergeCell ref="F90:H90"/>
    <mergeCell ref="A91:C91"/>
    <mergeCell ref="D91:E91"/>
    <mergeCell ref="F91:H91"/>
    <mergeCell ref="A92:C92"/>
    <mergeCell ref="D92:E92"/>
    <mergeCell ref="F92:H92"/>
    <mergeCell ref="A93:C93"/>
    <mergeCell ref="D93:E93"/>
    <mergeCell ref="F93:H93"/>
    <mergeCell ref="A94:C94"/>
    <mergeCell ref="D94:E94"/>
    <mergeCell ref="F94:H94"/>
    <mergeCell ref="A97:C97"/>
    <mergeCell ref="D97:E97"/>
    <mergeCell ref="F97:H97"/>
    <mergeCell ref="A98:C98"/>
    <mergeCell ref="D98:E98"/>
    <mergeCell ref="F98:H98"/>
    <mergeCell ref="A95:C95"/>
    <mergeCell ref="D95:E95"/>
    <mergeCell ref="F95:H95"/>
    <mergeCell ref="A96:C96"/>
    <mergeCell ref="D96:E96"/>
    <mergeCell ref="F96:H96"/>
    <mergeCell ref="A99:C99"/>
    <mergeCell ref="D99:E99"/>
    <mergeCell ref="F99:H99"/>
    <mergeCell ref="A100:C100"/>
    <mergeCell ref="D100:E100"/>
    <mergeCell ref="F100:H100"/>
    <mergeCell ref="A101:C101"/>
    <mergeCell ref="D101:E101"/>
    <mergeCell ref="F101:H101"/>
    <mergeCell ref="A102:C102"/>
    <mergeCell ref="D102:E102"/>
    <mergeCell ref="F102:H102"/>
    <mergeCell ref="A103:C103"/>
    <mergeCell ref="D103:E103"/>
    <mergeCell ref="F103:H103"/>
    <mergeCell ref="A104:C104"/>
    <mergeCell ref="D104:E104"/>
    <mergeCell ref="F104:H104"/>
    <mergeCell ref="A106:C106"/>
    <mergeCell ref="D106:E106"/>
    <mergeCell ref="F106:H106"/>
    <mergeCell ref="A107:C107"/>
    <mergeCell ref="D107:E107"/>
    <mergeCell ref="F107:H107"/>
    <mergeCell ref="A105:C105"/>
    <mergeCell ref="D105:E105"/>
    <mergeCell ref="F105:H105"/>
    <mergeCell ref="A108:C108"/>
    <mergeCell ref="D108:E108"/>
    <mergeCell ref="F108:H108"/>
    <mergeCell ref="A109:C109"/>
    <mergeCell ref="D109:E109"/>
    <mergeCell ref="F109:H109"/>
    <mergeCell ref="A110:C110"/>
    <mergeCell ref="D110:E110"/>
    <mergeCell ref="F110:H110"/>
    <mergeCell ref="A113:C113"/>
    <mergeCell ref="D113:E113"/>
    <mergeCell ref="F113:H113"/>
    <mergeCell ref="A111:C111"/>
    <mergeCell ref="D111:E111"/>
    <mergeCell ref="F111:H111"/>
    <mergeCell ref="A112:C112"/>
    <mergeCell ref="D112:E112"/>
    <mergeCell ref="F112:H112"/>
    <mergeCell ref="A114:C114"/>
    <mergeCell ref="D114:E114"/>
    <mergeCell ref="F114:H114"/>
    <mergeCell ref="A115:C115"/>
    <mergeCell ref="D115:E115"/>
    <mergeCell ref="F115:H115"/>
    <mergeCell ref="A116:C116"/>
    <mergeCell ref="D116:E116"/>
    <mergeCell ref="F116:H116"/>
    <mergeCell ref="A117:C117"/>
    <mergeCell ref="D117:E117"/>
    <mergeCell ref="F117:H117"/>
    <mergeCell ref="A118:C118"/>
    <mergeCell ref="D118:E118"/>
    <mergeCell ref="F118:H118"/>
    <mergeCell ref="A119:C119"/>
    <mergeCell ref="D119:E119"/>
    <mergeCell ref="F119:H119"/>
    <mergeCell ref="A123:C123"/>
    <mergeCell ref="D123:E123"/>
    <mergeCell ref="F123:H123"/>
    <mergeCell ref="A124:C124"/>
    <mergeCell ref="D124:E124"/>
    <mergeCell ref="F124:H124"/>
    <mergeCell ref="A120:C120"/>
    <mergeCell ref="D120:E120"/>
    <mergeCell ref="F120:H120"/>
    <mergeCell ref="A121:C121"/>
    <mergeCell ref="D121:E121"/>
    <mergeCell ref="F121:H121"/>
    <mergeCell ref="A122:C122"/>
    <mergeCell ref="D122:E122"/>
    <mergeCell ref="F122:H122"/>
    <mergeCell ref="A125:C125"/>
    <mergeCell ref="D125:E125"/>
    <mergeCell ref="F125:H125"/>
    <mergeCell ref="A126:C126"/>
    <mergeCell ref="D126:E126"/>
    <mergeCell ref="F126:H126"/>
    <mergeCell ref="A127:C127"/>
    <mergeCell ref="D127:E127"/>
    <mergeCell ref="F127:H127"/>
    <mergeCell ref="A128:C128"/>
    <mergeCell ref="D128:E128"/>
    <mergeCell ref="F128:H128"/>
    <mergeCell ref="A129:C129"/>
    <mergeCell ref="D129:E129"/>
    <mergeCell ref="F129:H129"/>
    <mergeCell ref="A130:C130"/>
    <mergeCell ref="D130:E130"/>
    <mergeCell ref="F130:H130"/>
    <mergeCell ref="A131:C131"/>
    <mergeCell ref="D131:E131"/>
    <mergeCell ref="F131:H131"/>
    <mergeCell ref="A132:C132"/>
    <mergeCell ref="D132:E132"/>
    <mergeCell ref="F132:H132"/>
    <mergeCell ref="A133:C133"/>
    <mergeCell ref="D133:E133"/>
    <mergeCell ref="F133:H133"/>
    <mergeCell ref="A134:C134"/>
    <mergeCell ref="D134:E134"/>
    <mergeCell ref="F134:H134"/>
    <mergeCell ref="A135:C135"/>
    <mergeCell ref="D135:E135"/>
    <mergeCell ref="F135:H135"/>
    <mergeCell ref="A136:C136"/>
    <mergeCell ref="D136:E136"/>
    <mergeCell ref="F136:H136"/>
    <mergeCell ref="A137:C137"/>
    <mergeCell ref="D137:E137"/>
    <mergeCell ref="F137:H137"/>
    <mergeCell ref="A138:C138"/>
    <mergeCell ref="D138:E138"/>
    <mergeCell ref="F138:H138"/>
    <mergeCell ref="A139:C139"/>
    <mergeCell ref="D139:E139"/>
    <mergeCell ref="F139:H139"/>
    <mergeCell ref="A140:C140"/>
    <mergeCell ref="D140:E140"/>
    <mergeCell ref="F140:H140"/>
    <mergeCell ref="A141:C141"/>
    <mergeCell ref="D141:E141"/>
    <mergeCell ref="F141:H141"/>
    <mergeCell ref="A142:C142"/>
    <mergeCell ref="D142:E142"/>
    <mergeCell ref="F142:H142"/>
    <mergeCell ref="A143:C143"/>
    <mergeCell ref="D143:E143"/>
    <mergeCell ref="F143:H143"/>
    <mergeCell ref="A144:C144"/>
    <mergeCell ref="D144:E144"/>
    <mergeCell ref="F144:H144"/>
    <mergeCell ref="A145:C145"/>
    <mergeCell ref="D145:E145"/>
    <mergeCell ref="F145:H145"/>
    <mergeCell ref="A146:C146"/>
    <mergeCell ref="D146:E146"/>
    <mergeCell ref="F146:H146"/>
    <mergeCell ref="A147:C147"/>
    <mergeCell ref="D147:E147"/>
    <mergeCell ref="F147:H147"/>
    <mergeCell ref="A148:M148"/>
    <mergeCell ref="A149:C149"/>
    <mergeCell ref="D149:E149"/>
    <mergeCell ref="F149:H149"/>
    <mergeCell ref="A150:C150"/>
    <mergeCell ref="D150:E150"/>
    <mergeCell ref="F150:H150"/>
    <mergeCell ref="A151:C151"/>
    <mergeCell ref="D151:E151"/>
    <mergeCell ref="F151:H151"/>
    <mergeCell ref="A152:C152"/>
    <mergeCell ref="D152:E152"/>
    <mergeCell ref="F152:H152"/>
    <mergeCell ref="A153:C153"/>
    <mergeCell ref="D153:E153"/>
    <mergeCell ref="F153:H153"/>
    <mergeCell ref="A154:C154"/>
    <mergeCell ref="D154:E154"/>
    <mergeCell ref="F154:H154"/>
    <mergeCell ref="A155:C155"/>
    <mergeCell ref="D155:E155"/>
    <mergeCell ref="F155:H155"/>
    <mergeCell ref="A156:C156"/>
    <mergeCell ref="D156:E156"/>
    <mergeCell ref="F156:H156"/>
    <mergeCell ref="A157:C157"/>
    <mergeCell ref="D157:E157"/>
    <mergeCell ref="F157:H157"/>
    <mergeCell ref="A158:C158"/>
    <mergeCell ref="D158:E158"/>
    <mergeCell ref="F158:H158"/>
    <mergeCell ref="A159:C159"/>
    <mergeCell ref="D159:E159"/>
    <mergeCell ref="F159:H159"/>
    <mergeCell ref="A160:C160"/>
    <mergeCell ref="D160:E160"/>
    <mergeCell ref="F160:H160"/>
    <mergeCell ref="A161:C161"/>
    <mergeCell ref="D161:E161"/>
    <mergeCell ref="F161:H161"/>
    <mergeCell ref="A162:C162"/>
    <mergeCell ref="D162:E162"/>
    <mergeCell ref="F162:H162"/>
    <mergeCell ref="A163:C163"/>
    <mergeCell ref="D163:E163"/>
    <mergeCell ref="F163:H163"/>
    <mergeCell ref="A164:C164"/>
    <mergeCell ref="D164:E164"/>
    <mergeCell ref="F164:H164"/>
    <mergeCell ref="A165:C165"/>
    <mergeCell ref="D165:E165"/>
    <mergeCell ref="F165:H165"/>
    <mergeCell ref="A166:C166"/>
    <mergeCell ref="D166:E166"/>
    <mergeCell ref="F166:H166"/>
    <mergeCell ref="A167:C167"/>
    <mergeCell ref="D167:E167"/>
    <mergeCell ref="F167:H167"/>
    <mergeCell ref="A171:C171"/>
    <mergeCell ref="D171:E171"/>
    <mergeCell ref="F171:H171"/>
    <mergeCell ref="A172:C172"/>
    <mergeCell ref="D172:E172"/>
    <mergeCell ref="F172:H172"/>
    <mergeCell ref="A168:C168"/>
    <mergeCell ref="D168:E168"/>
    <mergeCell ref="F168:H168"/>
    <mergeCell ref="A169:C169"/>
    <mergeCell ref="D169:E169"/>
    <mergeCell ref="F169:H169"/>
    <mergeCell ref="A170:C170"/>
    <mergeCell ref="D170:E170"/>
    <mergeCell ref="F170:H170"/>
  </mergeCells>
  <pageMargins left="0.75" right="1" top="0.75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</dc:creator>
  <cp:lastModifiedBy>user</cp:lastModifiedBy>
  <dcterms:created xsi:type="dcterms:W3CDTF">2020-08-18T14:22:05Z</dcterms:created>
  <dcterms:modified xsi:type="dcterms:W3CDTF">2020-08-19T15:06:01Z</dcterms:modified>
</cp:coreProperties>
</file>